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cru\OneDrive\Bureau\"/>
    </mc:Choice>
  </mc:AlternateContent>
  <xr:revisionPtr revIDLastSave="0" documentId="13_ncr:1_{8B80909C-C676-4705-B4A9-EB1CD2028CB0}" xr6:coauthVersionLast="47" xr6:coauthVersionMax="47" xr10:uidLastSave="{00000000-0000-0000-0000-000000000000}"/>
  <bookViews>
    <workbookView xWindow="-120" yWindow="-120" windowWidth="29040" windowHeight="15720" xr2:uid="{3610CEDA-B0E3-47A2-9B15-008392B02220}"/>
  </bookViews>
  <sheets>
    <sheet name="Feuil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0" i="2" l="1"/>
  <c r="X50" i="2" s="1"/>
  <c r="P51" i="2"/>
  <c r="P49" i="2"/>
  <c r="X71" i="2"/>
  <c r="W71" i="2"/>
  <c r="V71" i="2"/>
  <c r="V70" i="2"/>
  <c r="U69" i="2"/>
  <c r="T69" i="2"/>
  <c r="S69" i="2"/>
  <c r="X66" i="2"/>
  <c r="W66" i="2"/>
  <c r="V66" i="2"/>
  <c r="V65" i="2"/>
  <c r="U64" i="2"/>
  <c r="T64" i="2"/>
  <c r="S64" i="2"/>
  <c r="X61" i="2"/>
  <c r="W61" i="2"/>
  <c r="V61" i="2"/>
  <c r="V60" i="2"/>
  <c r="U59" i="2"/>
  <c r="T59" i="2"/>
  <c r="S59" i="2"/>
  <c r="X56" i="2"/>
  <c r="W56" i="2"/>
  <c r="V56" i="2"/>
  <c r="V55" i="2"/>
  <c r="U54" i="2"/>
  <c r="T54" i="2"/>
  <c r="S54" i="2"/>
  <c r="V50" i="2"/>
  <c r="X51" i="2"/>
  <c r="W51" i="2"/>
  <c r="V51" i="2"/>
  <c r="S49" i="2"/>
  <c r="U49" i="2"/>
  <c r="T49" i="2"/>
  <c r="V11" i="2"/>
  <c r="X11" i="2"/>
  <c r="W11" i="2"/>
  <c r="Q10" i="2"/>
  <c r="S10" i="2"/>
  <c r="X12" i="2"/>
  <c r="W12" i="2"/>
  <c r="V12" i="2"/>
  <c r="T10" i="2"/>
  <c r="O72" i="2"/>
  <c r="N72" i="2"/>
  <c r="M72" i="2"/>
  <c r="L72" i="2"/>
  <c r="K72" i="2"/>
  <c r="J72" i="2"/>
  <c r="I72" i="2"/>
  <c r="H72" i="2"/>
  <c r="G72" i="2"/>
  <c r="P71" i="2"/>
  <c r="P70" i="2"/>
  <c r="X70" i="2" s="1"/>
  <c r="P69" i="2"/>
  <c r="O67" i="2"/>
  <c r="N67" i="2"/>
  <c r="M67" i="2"/>
  <c r="L67" i="2"/>
  <c r="K67" i="2"/>
  <c r="J67" i="2"/>
  <c r="I67" i="2"/>
  <c r="H67" i="2"/>
  <c r="G67" i="2"/>
  <c r="P66" i="2"/>
  <c r="P65" i="2"/>
  <c r="W65" i="2" s="1"/>
  <c r="P64" i="2"/>
  <c r="O62" i="2"/>
  <c r="N62" i="2"/>
  <c r="M62" i="2"/>
  <c r="L62" i="2"/>
  <c r="K62" i="2"/>
  <c r="J62" i="2"/>
  <c r="I62" i="2"/>
  <c r="H62" i="2"/>
  <c r="G62" i="2"/>
  <c r="P61" i="2"/>
  <c r="P60" i="2"/>
  <c r="X60" i="2" s="1"/>
  <c r="P59" i="2"/>
  <c r="O57" i="2"/>
  <c r="N57" i="2"/>
  <c r="M57" i="2"/>
  <c r="L57" i="2"/>
  <c r="K57" i="2"/>
  <c r="J57" i="2"/>
  <c r="I57" i="2"/>
  <c r="H57" i="2"/>
  <c r="G57" i="2"/>
  <c r="P56" i="2"/>
  <c r="P55" i="2"/>
  <c r="X55" i="2" s="1"/>
  <c r="P54" i="2"/>
  <c r="O52" i="2"/>
  <c r="N52" i="2"/>
  <c r="M52" i="2"/>
  <c r="L52" i="2"/>
  <c r="K52" i="2"/>
  <c r="J52" i="2"/>
  <c r="I52" i="2"/>
  <c r="H52" i="2"/>
  <c r="G52" i="2"/>
  <c r="R10" i="2"/>
  <c r="U10" i="2"/>
  <c r="Q11" i="2"/>
  <c r="R11" i="2"/>
  <c r="Q12" i="2"/>
  <c r="R12" i="2"/>
  <c r="G13" i="2"/>
  <c r="H13" i="2"/>
  <c r="I13" i="2"/>
  <c r="J13" i="2"/>
  <c r="K13" i="2"/>
  <c r="L13" i="2"/>
  <c r="M13" i="2"/>
  <c r="N13" i="2"/>
  <c r="O13" i="2"/>
  <c r="P13" i="2"/>
  <c r="X65" i="2" l="1"/>
  <c r="W70" i="2"/>
  <c r="W55" i="2"/>
  <c r="W60" i="2"/>
  <c r="W50" i="2"/>
  <c r="R67" i="2"/>
  <c r="R57" i="2"/>
  <c r="R62" i="2"/>
  <c r="R72" i="2"/>
  <c r="R52" i="2"/>
  <c r="Q13" i="2"/>
  <c r="R13" i="2"/>
</calcChain>
</file>

<file path=xl/sharedStrings.xml><?xml version="1.0" encoding="utf-8"?>
<sst xmlns="http://schemas.openxmlformats.org/spreadsheetml/2006/main" count="171" uniqueCount="63">
  <si>
    <t>SUIVI CARTE SCOLAIRE PREVISIONS RENTREE 2024</t>
  </si>
  <si>
    <t>RPI avec :</t>
  </si>
  <si>
    <t>Total</t>
  </si>
  <si>
    <t>TPS</t>
  </si>
  <si>
    <t>PS</t>
  </si>
  <si>
    <t>MS</t>
  </si>
  <si>
    <t>GS</t>
  </si>
  <si>
    <t>CP</t>
  </si>
  <si>
    <t>CE1</t>
  </si>
  <si>
    <t>CE2</t>
  </si>
  <si>
    <t>CM1</t>
  </si>
  <si>
    <t>CM2</t>
  </si>
  <si>
    <t>ULIS</t>
  </si>
  <si>
    <t>REPARTITION ENVISAGEE (pour les écoles bilingues, vous pouvez joindre des tableaux de répartition)</t>
  </si>
  <si>
    <t>PROBLEMES EVENTUELS LIES A LA REPARTITION ENVISAGEE</t>
  </si>
  <si>
    <t>DECHARGE DE DIRECTION</t>
  </si>
  <si>
    <t>Quotité de décharge actuelle?</t>
  </si>
  <si>
    <t>ACCOMPAGNEMENT</t>
  </si>
  <si>
    <t>Nombre d'élèves bénéficiant d'un accompagnement AESH</t>
  </si>
  <si>
    <t>Autres élèves à besoins particuliers (PAP, CMPP, UPE2A...)</t>
  </si>
  <si>
    <t>Nombre de demandes et suivis RASED</t>
  </si>
  <si>
    <t>REP</t>
  </si>
  <si>
    <t>Nombre de classes dédoublées</t>
  </si>
  <si>
    <t>LOCAUX</t>
  </si>
  <si>
    <t>Les locaux sont-ils prévus en cas d'ouverture ?</t>
  </si>
  <si>
    <t>OUI</t>
  </si>
  <si>
    <t>NON</t>
  </si>
  <si>
    <t>Effectif total par niveau</t>
  </si>
  <si>
    <t>actuel</t>
  </si>
  <si>
    <t>+1 poste</t>
  </si>
  <si>
    <t>Total 
hors ULIS</t>
  </si>
  <si>
    <t>Total 
avec ULIS</t>
  </si>
  <si>
    <t>Nb classes
français</t>
  </si>
  <si>
    <t>-1 
poste</t>
  </si>
  <si>
    <t>Effectif bilingue</t>
  </si>
  <si>
    <t>Effectif immersif</t>
  </si>
  <si>
    <t>Moyenne français</t>
  </si>
  <si>
    <t>Moyenne bilingue</t>
  </si>
  <si>
    <t>actuel sans ULIS</t>
  </si>
  <si>
    <t>Nom de l'école :</t>
  </si>
  <si>
    <t>Directeur.trice :</t>
  </si>
  <si>
    <t>Tel de l'école :</t>
  </si>
  <si>
    <t>Circonscription :</t>
  </si>
  <si>
    <t>Mail de contact :</t>
  </si>
  <si>
    <t>GS :</t>
  </si>
  <si>
    <t>CP :</t>
  </si>
  <si>
    <t>CE1 :</t>
  </si>
  <si>
    <t>Effectif français par niveau (hors ULIS)</t>
  </si>
  <si>
    <t>Effectif bilingue par niveau</t>
  </si>
  <si>
    <t>Effectif immersif par niveau</t>
  </si>
  <si>
    <t>Effectif français</t>
  </si>
  <si>
    <t>Nb classes
bilingues</t>
  </si>
  <si>
    <r>
      <t xml:space="preserve">Ecoles maternelle / élémentaire / primaire
</t>
    </r>
    <r>
      <rPr>
        <b/>
        <sz val="10"/>
        <color rgb="FFFF0000"/>
        <rFont val="Arial"/>
        <family val="2"/>
      </rPr>
      <t>RPI : remplir les tableaux verts plus bas</t>
    </r>
  </si>
  <si>
    <t>AUTRES INFORMATIONS</t>
  </si>
  <si>
    <t>Nombre de postes bilingues 1 maître / 1 langue</t>
  </si>
  <si>
    <t>Nombre de postes bilingues 1 maître / 2 langues</t>
  </si>
  <si>
    <t>Nombre de postes français</t>
  </si>
  <si>
    <t>Nombre de postes en immersif</t>
  </si>
  <si>
    <r>
      <t xml:space="preserve">RPI
</t>
    </r>
    <r>
      <rPr>
        <b/>
        <sz val="10"/>
        <color rgb="FFFF0000"/>
        <rFont val="Arial"/>
        <family val="2"/>
      </rPr>
      <t>Ecole 1</t>
    </r>
    <r>
      <rPr>
        <b/>
        <sz val="10"/>
        <color theme="1"/>
        <rFont val="Arial"/>
        <family val="2"/>
      </rPr>
      <t>, commune de : ….....................................................</t>
    </r>
  </si>
  <si>
    <r>
      <t xml:space="preserve">RPI
</t>
    </r>
    <r>
      <rPr>
        <b/>
        <sz val="10"/>
        <color rgb="FFFF0000"/>
        <rFont val="Arial"/>
        <family val="2"/>
      </rPr>
      <t>Ecole 2</t>
    </r>
    <r>
      <rPr>
        <b/>
        <sz val="10"/>
        <color theme="1"/>
        <rFont val="Arial"/>
        <family val="2"/>
      </rPr>
      <t>, commune de : ….....................................................</t>
    </r>
  </si>
  <si>
    <r>
      <t xml:space="preserve">RPI
</t>
    </r>
    <r>
      <rPr>
        <b/>
        <sz val="10"/>
        <color rgb="FFFF0000"/>
        <rFont val="Arial"/>
        <family val="2"/>
      </rPr>
      <t>Ecole 3</t>
    </r>
    <r>
      <rPr>
        <b/>
        <sz val="10"/>
        <color theme="1"/>
        <rFont val="Arial"/>
        <family val="2"/>
      </rPr>
      <t>, commune de : ….....................................................</t>
    </r>
  </si>
  <si>
    <r>
      <t xml:space="preserve">RPI
</t>
    </r>
    <r>
      <rPr>
        <b/>
        <sz val="10"/>
        <color rgb="FFFF0000"/>
        <rFont val="Arial"/>
        <family val="2"/>
      </rPr>
      <t>Ecole 4</t>
    </r>
    <r>
      <rPr>
        <b/>
        <sz val="10"/>
        <color theme="1"/>
        <rFont val="Arial"/>
        <family val="2"/>
      </rPr>
      <t>, commune de : ….....................................................</t>
    </r>
  </si>
  <si>
    <r>
      <t xml:space="preserve">RPI
</t>
    </r>
    <r>
      <rPr>
        <b/>
        <sz val="10"/>
        <color rgb="FFFF0000"/>
        <rFont val="Arial"/>
        <family val="2"/>
      </rPr>
      <t>Ecole 5</t>
    </r>
    <r>
      <rPr>
        <b/>
        <sz val="10"/>
        <color theme="1"/>
        <rFont val="Arial"/>
        <family val="2"/>
      </rPr>
      <t>, commune de : ….....................................................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</si>
</sst>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8"/>
      <color rgb="FFFF66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/>
      <name val="MS UI Gothic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0070C0"/>
      <name val="Calibri"/>
      <family val="2"/>
      <scheme val="minor"/>
    </font>
    <font>
      <b/>
      <sz val="11"/>
      <color rgb="FF4472C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rgb="FFCCCCCC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7" borderId="17" xfId="0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 applyProtection="1">
      <alignment horizontal="center" vertical="center" wrapText="1"/>
      <protection locked="0"/>
    </xf>
    <xf numFmtId="0" fontId="0" fillId="7" borderId="18" xfId="0" applyFill="1" applyBorder="1" applyAlignment="1" applyProtection="1">
      <alignment horizontal="center" vertical="center" wrapText="1"/>
      <protection locked="0"/>
    </xf>
    <xf numFmtId="0" fontId="0" fillId="7" borderId="21" xfId="0" applyFill="1" applyBorder="1" applyAlignment="1" applyProtection="1">
      <alignment horizontal="center" vertical="center" wrapText="1"/>
      <protection locked="0"/>
    </xf>
    <xf numFmtId="0" fontId="0" fillId="7" borderId="22" xfId="0" applyFill="1" applyBorder="1" applyAlignment="1" applyProtection="1">
      <alignment horizontal="center" vertical="center" wrapText="1"/>
      <protection locked="0"/>
    </xf>
    <xf numFmtId="0" fontId="0" fillId="7" borderId="23" xfId="0" applyFill="1" applyBorder="1" applyAlignment="1" applyProtection="1">
      <alignment horizontal="center" vertical="center" wrapText="1"/>
      <protection locked="0"/>
    </xf>
    <xf numFmtId="0" fontId="0" fillId="7" borderId="20" xfId="0" applyFill="1" applyBorder="1" applyAlignment="1" applyProtection="1">
      <alignment horizontal="center" vertical="center" wrapText="1"/>
      <protection locked="0"/>
    </xf>
    <xf numFmtId="0" fontId="0" fillId="7" borderId="24" xfId="0" applyFill="1" applyBorder="1" applyAlignment="1" applyProtection="1">
      <alignment horizontal="center" vertical="center" wrapText="1"/>
      <protection locked="0"/>
    </xf>
    <xf numFmtId="0" fontId="0" fillId="7" borderId="13" xfId="0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quotePrefix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0" fillId="0" borderId="12" xfId="0" applyBorder="1" applyAlignment="1" applyProtection="1">
      <alignment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3" fillId="4" borderId="14" xfId="0" applyFont="1" applyFill="1" applyBorder="1" applyAlignment="1" applyProtection="1">
      <alignment horizontal="center" vertical="center" wrapText="1"/>
      <protection hidden="1"/>
    </xf>
    <xf numFmtId="0" fontId="3" fillId="4" borderId="15" xfId="0" applyFont="1" applyFill="1" applyBorder="1" applyAlignment="1" applyProtection="1">
      <alignment horizontal="center" vertical="center" wrapText="1"/>
      <protection hidden="1"/>
    </xf>
    <xf numFmtId="0" fontId="3" fillId="4" borderId="16" xfId="0" applyFont="1" applyFill="1" applyBorder="1" applyAlignment="1" applyProtection="1">
      <alignment horizontal="center" vertical="center" wrapText="1"/>
      <protection hidden="1"/>
    </xf>
    <xf numFmtId="0" fontId="3" fillId="2" borderId="19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3" borderId="17" xfId="0" applyFill="1" applyBorder="1" applyAlignment="1" applyProtection="1">
      <alignment horizontal="center" vertical="center" wrapText="1"/>
      <protection hidden="1"/>
    </xf>
    <xf numFmtId="0" fontId="0" fillId="3" borderId="18" xfId="0" applyFill="1" applyBorder="1" applyAlignment="1" applyProtection="1">
      <alignment horizontal="center" vertical="center" wrapText="1"/>
      <protection hidden="1"/>
    </xf>
    <xf numFmtId="0" fontId="0" fillId="3" borderId="21" xfId="0" applyFill="1" applyBorder="1" applyAlignment="1" applyProtection="1">
      <alignment horizontal="center" vertical="center" wrapText="1"/>
      <protection hidden="1"/>
    </xf>
    <xf numFmtId="0" fontId="0" fillId="3" borderId="23" xfId="0" applyFill="1" applyBorder="1" applyAlignment="1" applyProtection="1">
      <alignment horizontal="center" vertical="center" wrapText="1"/>
      <protection hidden="1"/>
    </xf>
    <xf numFmtId="0" fontId="0" fillId="3" borderId="25" xfId="0" applyFill="1" applyBorder="1" applyAlignment="1" applyProtection="1">
      <alignment horizontal="center" vertical="center"/>
      <protection hidden="1"/>
    </xf>
    <xf numFmtId="0" fontId="0" fillId="3" borderId="26" xfId="0" applyFill="1" applyBorder="1" applyAlignment="1" applyProtection="1">
      <alignment horizontal="center" vertical="center"/>
      <protection hidden="1"/>
    </xf>
    <xf numFmtId="0" fontId="0" fillId="3" borderId="27" xfId="0" applyFill="1" applyBorder="1" applyAlignment="1" applyProtection="1">
      <alignment horizontal="center" vertical="center"/>
      <protection hidden="1"/>
    </xf>
    <xf numFmtId="0" fontId="0" fillId="3" borderId="13" xfId="0" applyFill="1" applyBorder="1" applyAlignment="1" applyProtection="1">
      <alignment horizontal="center" vertical="center"/>
      <protection hidden="1"/>
    </xf>
    <xf numFmtId="0" fontId="0" fillId="3" borderId="25" xfId="0" applyFill="1" applyBorder="1" applyAlignment="1" applyProtection="1">
      <alignment horizontal="center" vertical="center" wrapText="1"/>
      <protection hidden="1"/>
    </xf>
    <xf numFmtId="0" fontId="0" fillId="3" borderId="27" xfId="0" applyFill="1" applyBorder="1" applyAlignment="1" applyProtection="1">
      <alignment horizontal="center" vertical="center" wrapText="1"/>
      <protection hidden="1"/>
    </xf>
    <xf numFmtId="0" fontId="3" fillId="6" borderId="14" xfId="0" applyFont="1" applyFill="1" applyBorder="1" applyAlignment="1" applyProtection="1">
      <alignment horizontal="center" vertical="center" wrapText="1"/>
      <protection hidden="1"/>
    </xf>
    <xf numFmtId="0" fontId="3" fillId="6" borderId="15" xfId="0" applyFont="1" applyFill="1" applyBorder="1" applyAlignment="1" applyProtection="1">
      <alignment horizontal="center" vertical="center" wrapText="1"/>
      <protection hidden="1"/>
    </xf>
    <xf numFmtId="0" fontId="3" fillId="6" borderId="16" xfId="0" applyFont="1" applyFill="1" applyBorder="1" applyAlignment="1" applyProtection="1">
      <alignment horizontal="center" vertical="center" wrapText="1"/>
      <protection hidden="1"/>
    </xf>
    <xf numFmtId="0" fontId="0" fillId="8" borderId="20" xfId="0" applyFill="1" applyBorder="1" applyAlignment="1" applyProtection="1">
      <alignment horizontal="center" vertical="center" wrapText="1"/>
      <protection hidden="1"/>
    </xf>
    <xf numFmtId="0" fontId="0" fillId="5" borderId="18" xfId="0" applyFill="1" applyBorder="1" applyAlignment="1" applyProtection="1">
      <alignment horizontal="center" vertical="center" wrapText="1"/>
      <protection hidden="1"/>
    </xf>
    <xf numFmtId="0" fontId="0" fillId="5" borderId="17" xfId="0" applyFill="1" applyBorder="1" applyAlignment="1" applyProtection="1">
      <alignment horizontal="center" vertical="center" wrapText="1"/>
      <protection hidden="1"/>
    </xf>
    <xf numFmtId="0" fontId="0" fillId="5" borderId="21" xfId="0" applyFill="1" applyBorder="1" applyAlignment="1" applyProtection="1">
      <alignment horizontal="center" vertical="center" wrapText="1"/>
      <protection hidden="1"/>
    </xf>
    <xf numFmtId="0" fontId="4" fillId="7" borderId="14" xfId="0" applyFont="1" applyFill="1" applyBorder="1" applyAlignment="1" applyProtection="1">
      <alignment horizontal="center" vertical="center" wrapText="1"/>
      <protection locked="0"/>
    </xf>
    <xf numFmtId="0" fontId="4" fillId="7" borderId="15" xfId="0" applyFont="1" applyFill="1" applyBorder="1" applyAlignment="1" applyProtection="1">
      <alignment horizontal="center" vertical="center" wrapText="1"/>
      <protection locked="0"/>
    </xf>
    <xf numFmtId="0" fontId="4" fillId="7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7" fillId="0" borderId="31" xfId="0" applyFont="1" applyBorder="1" applyAlignment="1" applyProtection="1">
      <alignment horizontal="center" vertical="center" wrapText="1"/>
      <protection hidden="1"/>
    </xf>
    <xf numFmtId="0" fontId="7" fillId="0" borderId="32" xfId="0" applyFont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 vertical="center" wrapText="1"/>
      <protection hidden="1"/>
    </xf>
    <xf numFmtId="0" fontId="7" fillId="0" borderId="34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35" xfId="0" applyFont="1" applyBorder="1" applyAlignment="1" applyProtection="1">
      <alignment horizontal="center" vertical="center" wrapText="1"/>
      <protection hidden="1"/>
    </xf>
    <xf numFmtId="0" fontId="7" fillId="0" borderId="36" xfId="0" applyFont="1" applyBorder="1" applyAlignment="1" applyProtection="1">
      <alignment horizontal="center" vertical="center" wrapText="1"/>
      <protection hidden="1"/>
    </xf>
    <xf numFmtId="0" fontId="7" fillId="0" borderId="37" xfId="0" applyFont="1" applyBorder="1" applyAlignment="1" applyProtection="1">
      <alignment horizontal="center" vertical="center" wrapText="1"/>
      <protection hidden="1"/>
    </xf>
    <xf numFmtId="0" fontId="7" fillId="0" borderId="38" xfId="0" applyFont="1" applyBorder="1" applyAlignment="1" applyProtection="1">
      <alignment horizontal="center" vertical="center" wrapText="1"/>
      <protection hidden="1"/>
    </xf>
    <xf numFmtId="0" fontId="0" fillId="7" borderId="31" xfId="0" applyFill="1" applyBorder="1" applyAlignment="1" applyProtection="1">
      <alignment horizontal="center" vertical="center"/>
      <protection locked="0"/>
    </xf>
    <xf numFmtId="0" fontId="0" fillId="7" borderId="32" xfId="0" applyFill="1" applyBorder="1" applyAlignment="1" applyProtection="1">
      <alignment horizontal="center" vertical="center"/>
      <protection locked="0"/>
    </xf>
    <xf numFmtId="0" fontId="0" fillId="7" borderId="33" xfId="0" applyFill="1" applyBorder="1" applyAlignment="1" applyProtection="1">
      <alignment horizontal="center" vertical="center"/>
      <protection locked="0"/>
    </xf>
    <xf numFmtId="0" fontId="0" fillId="7" borderId="34" xfId="0" applyFill="1" applyBorder="1" applyAlignment="1" applyProtection="1">
      <alignment horizontal="center" vertical="center"/>
      <protection locked="0"/>
    </xf>
    <xf numFmtId="0" fontId="0" fillId="7" borderId="0" xfId="0" applyFill="1" applyAlignment="1" applyProtection="1">
      <alignment horizontal="center" vertical="center"/>
      <protection locked="0"/>
    </xf>
    <xf numFmtId="0" fontId="0" fillId="7" borderId="35" xfId="0" applyFill="1" applyBorder="1" applyAlignment="1" applyProtection="1">
      <alignment horizontal="center" vertical="center"/>
      <protection locked="0"/>
    </xf>
    <xf numFmtId="0" fontId="0" fillId="7" borderId="36" xfId="0" applyFill="1" applyBorder="1" applyAlignment="1" applyProtection="1">
      <alignment horizontal="center" vertical="center"/>
      <protection locked="0"/>
    </xf>
    <xf numFmtId="0" fontId="0" fillId="7" borderId="37" xfId="0" applyFill="1" applyBorder="1" applyAlignment="1" applyProtection="1">
      <alignment horizontal="center" vertical="center"/>
      <protection locked="0"/>
    </xf>
    <xf numFmtId="0" fontId="0" fillId="7" borderId="38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0" fillId="7" borderId="28" xfId="0" applyFill="1" applyBorder="1" applyAlignment="1" applyProtection="1">
      <alignment horizontal="left" vertical="center"/>
      <protection locked="0"/>
    </xf>
    <xf numFmtId="0" fontId="0" fillId="7" borderId="30" xfId="0" applyFill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7" borderId="28" xfId="0" applyFill="1" applyBorder="1" applyAlignment="1" applyProtection="1">
      <alignment horizontal="center" vertical="center" wrapText="1"/>
      <protection locked="0"/>
    </xf>
    <xf numFmtId="0" fontId="0" fillId="7" borderId="30" xfId="0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  <xf numFmtId="0" fontId="0" fillId="7" borderId="28" xfId="0" applyFill="1" applyBorder="1" applyAlignment="1" applyProtection="1">
      <alignment horizontal="center" vertical="center"/>
      <protection locked="0"/>
    </xf>
    <xf numFmtId="0" fontId="0" fillId="7" borderId="30" xfId="0" applyFill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 wrapText="1"/>
      <protection hidden="1"/>
    </xf>
    <xf numFmtId="0" fontId="2" fillId="7" borderId="28" xfId="0" applyFont="1" applyFill="1" applyBorder="1" applyAlignment="1" applyProtection="1">
      <alignment horizontal="center" vertical="center" wrapText="1"/>
      <protection locked="0"/>
    </xf>
    <xf numFmtId="0" fontId="2" fillId="7" borderId="29" xfId="0" applyFont="1" applyFill="1" applyBorder="1" applyAlignment="1" applyProtection="1">
      <alignment horizontal="center" vertical="center" wrapText="1"/>
      <protection locked="0"/>
    </xf>
    <xf numFmtId="0" fontId="2" fillId="7" borderId="30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6" fillId="0" borderId="39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35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40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 wrapText="1"/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4" fillId="4" borderId="14" xfId="0" applyFont="1" applyFill="1" applyBorder="1" applyAlignment="1" applyProtection="1">
      <alignment horizontal="center" vertical="center" wrapText="1"/>
      <protection hidden="1"/>
    </xf>
    <xf numFmtId="0" fontId="4" fillId="4" borderId="15" xfId="0" applyFont="1" applyFill="1" applyBorder="1" applyAlignment="1" applyProtection="1">
      <alignment horizontal="center" vertical="center" wrapText="1"/>
      <protection hidden="1"/>
    </xf>
    <xf numFmtId="0" fontId="4" fillId="4" borderId="16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wrapText="1"/>
      <protection hidden="1"/>
    </xf>
    <xf numFmtId="0" fontId="1" fillId="0" borderId="1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144765</xdr:colOff>
      <xdr:row>0</xdr:row>
      <xdr:rowOff>105044</xdr:rowOff>
    </xdr:from>
    <xdr:to>
      <xdr:col>17</xdr:col>
      <xdr:colOff>543274</xdr:colOff>
      <xdr:row>7</xdr:row>
      <xdr:rowOff>16398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586218B-92F3-4018-9407-3EB2F2C3B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67212" y="105044"/>
          <a:ext cx="992977" cy="1390769"/>
        </a:xfrm>
        <a:prstGeom prst="rect">
          <a:avLst/>
        </a:prstGeom>
      </xdr:spPr>
    </xdr:pic>
    <xdr:clientData/>
  </xdr:twoCellAnchor>
  <xdr:twoCellAnchor>
    <xdr:from>
      <xdr:col>0</xdr:col>
      <xdr:colOff>74309</xdr:colOff>
      <xdr:row>0</xdr:row>
      <xdr:rowOff>141862</xdr:rowOff>
    </xdr:from>
    <xdr:to>
      <xdr:col>1</xdr:col>
      <xdr:colOff>490640</xdr:colOff>
      <xdr:row>6</xdr:row>
      <xdr:rowOff>148617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E6EF270-6599-48CD-B2CA-83485F78D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9" y="141862"/>
          <a:ext cx="1091863" cy="12835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cap="flat" cmpd="sng">
              <a:solidFill>
                <a:srgbClr val="000000"/>
              </a:solidFill>
              <a:prstDash val="solid"/>
              <a:miter lim="400000"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C9E75-BFF9-4FE7-862A-3DA1F16D7610}">
  <dimension ref="A1:AC72"/>
  <sheetViews>
    <sheetView tabSelected="1" zoomScale="94" workbookViewId="0">
      <selection activeCell="AB15" sqref="AB15"/>
    </sheetView>
  </sheetViews>
  <sheetFormatPr baseColWidth="10" defaultColWidth="10.85546875" defaultRowHeight="15" x14ac:dyDescent="0.25"/>
  <cols>
    <col min="1" max="2" width="9.7109375" style="16" customWidth="1"/>
    <col min="3" max="16" width="7.7109375" style="16" customWidth="1"/>
    <col min="17" max="18" width="8.5703125" style="16" customWidth="1"/>
    <col min="19" max="24" width="7.7109375" style="16" hidden="1" customWidth="1"/>
    <col min="25" max="16384" width="10.85546875" style="16"/>
  </cols>
  <sheetData>
    <row r="1" spans="1:29" ht="24" customHeight="1" x14ac:dyDescent="0.35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0"/>
      <c r="T1" s="10"/>
      <c r="U1" s="10"/>
      <c r="V1" s="10"/>
      <c r="W1" s="10"/>
      <c r="X1" s="10"/>
      <c r="Y1" s="10"/>
      <c r="Z1" s="10"/>
      <c r="AA1" s="10"/>
      <c r="AB1" s="17"/>
      <c r="AC1" s="18"/>
    </row>
    <row r="2" spans="1:29" ht="15" customHeight="1" thickBot="1" x14ac:dyDescent="0.4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1"/>
      <c r="T2" s="11"/>
      <c r="U2" s="11"/>
      <c r="V2" s="11"/>
      <c r="W2" s="11"/>
      <c r="X2" s="11"/>
      <c r="Y2" s="11"/>
      <c r="Z2" s="11"/>
      <c r="AA2" s="11"/>
      <c r="AB2" s="11"/>
      <c r="AC2" s="13"/>
    </row>
    <row r="3" spans="1:29" ht="16.149999999999999" customHeight="1" thickBot="1" x14ac:dyDescent="0.3">
      <c r="A3" s="13"/>
      <c r="B3" s="13"/>
      <c r="C3" s="107" t="s">
        <v>39</v>
      </c>
      <c r="D3" s="108"/>
      <c r="E3" s="108"/>
      <c r="F3" s="91"/>
      <c r="G3" s="92"/>
      <c r="H3" s="92"/>
      <c r="I3" s="93"/>
      <c r="J3" s="107" t="s">
        <v>42</v>
      </c>
      <c r="K3" s="108"/>
      <c r="L3" s="108"/>
      <c r="M3" s="91"/>
      <c r="N3" s="92"/>
      <c r="O3" s="92"/>
      <c r="P3" s="93"/>
      <c r="Q3" s="12"/>
      <c r="R3" s="12"/>
      <c r="S3" s="12"/>
      <c r="T3" s="12"/>
      <c r="U3" s="12"/>
      <c r="V3" s="12"/>
      <c r="W3" s="12"/>
      <c r="X3" s="12"/>
      <c r="Y3" s="12"/>
      <c r="Z3" s="13"/>
      <c r="AA3" s="13"/>
      <c r="AB3" s="13"/>
      <c r="AC3" s="13"/>
    </row>
    <row r="4" spans="1:29" ht="15.75" thickBot="1" x14ac:dyDescent="0.3">
      <c r="A4" s="13"/>
      <c r="B4" s="13"/>
      <c r="C4" s="13"/>
      <c r="E4" s="13"/>
      <c r="F4" s="13"/>
      <c r="G4" s="13"/>
      <c r="H4" s="13"/>
      <c r="I4" s="13"/>
      <c r="J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ht="16.149999999999999" customHeight="1" thickBot="1" x14ac:dyDescent="0.3">
      <c r="A5" s="13"/>
      <c r="B5" s="13"/>
      <c r="C5" s="107" t="s">
        <v>40</v>
      </c>
      <c r="D5" s="108"/>
      <c r="E5" s="108"/>
      <c r="F5" s="91"/>
      <c r="G5" s="92"/>
      <c r="H5" s="92"/>
      <c r="I5" s="93"/>
      <c r="J5" s="107" t="s">
        <v>1</v>
      </c>
      <c r="K5" s="108"/>
      <c r="L5" s="108"/>
      <c r="M5" s="91"/>
      <c r="N5" s="92"/>
      <c r="O5" s="92"/>
      <c r="P5" s="93"/>
      <c r="Q5" s="12"/>
      <c r="R5" s="12"/>
      <c r="S5" s="12"/>
      <c r="T5" s="12"/>
      <c r="U5" s="12"/>
      <c r="V5" s="12"/>
      <c r="W5" s="12"/>
      <c r="X5" s="12"/>
      <c r="Y5" s="12"/>
      <c r="Z5" s="13"/>
      <c r="AA5" s="13"/>
      <c r="AB5" s="13"/>
      <c r="AC5" s="13"/>
    </row>
    <row r="6" spans="1:29" ht="15.75" thickBot="1" x14ac:dyDescent="0.3">
      <c r="A6" s="13"/>
      <c r="B6" s="13"/>
      <c r="C6" s="13"/>
      <c r="E6" s="13"/>
      <c r="F6" s="13"/>
      <c r="G6" s="13"/>
      <c r="H6" s="13"/>
      <c r="I6" s="13"/>
      <c r="J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16.149999999999999" customHeight="1" thickBot="1" x14ac:dyDescent="0.3">
      <c r="A7" s="13"/>
      <c r="B7" s="13"/>
      <c r="C7" s="107" t="s">
        <v>41</v>
      </c>
      <c r="D7" s="108"/>
      <c r="E7" s="108"/>
      <c r="F7" s="91"/>
      <c r="G7" s="92"/>
      <c r="H7" s="92"/>
      <c r="I7" s="93"/>
      <c r="J7" s="107" t="s">
        <v>43</v>
      </c>
      <c r="K7" s="108"/>
      <c r="L7" s="108"/>
      <c r="M7" s="91"/>
      <c r="N7" s="92"/>
      <c r="O7" s="92"/>
      <c r="P7" s="93"/>
      <c r="Q7" s="12"/>
      <c r="R7" s="12"/>
      <c r="S7" s="12"/>
      <c r="T7" s="12"/>
      <c r="U7" s="12"/>
      <c r="V7" s="12"/>
      <c r="W7" s="12"/>
      <c r="X7" s="12"/>
      <c r="Y7" s="12"/>
      <c r="Z7" s="13"/>
      <c r="AA7" s="13"/>
      <c r="AB7" s="13"/>
      <c r="AC7" s="13"/>
    </row>
    <row r="8" spans="1:29" ht="15.75" thickBo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73" t="s">
        <v>36</v>
      </c>
      <c r="T8" s="73"/>
      <c r="U8" s="73"/>
      <c r="V8" s="73" t="s">
        <v>37</v>
      </c>
      <c r="W8" s="73"/>
      <c r="X8" s="73"/>
      <c r="Y8" s="14"/>
      <c r="Z8" s="14"/>
      <c r="AA8" s="14"/>
    </row>
    <row r="9" spans="1:29" ht="42" customHeight="1" x14ac:dyDescent="0.25">
      <c r="A9" s="109" t="s">
        <v>52</v>
      </c>
      <c r="B9" s="110"/>
      <c r="C9" s="110"/>
      <c r="D9" s="110"/>
      <c r="E9" s="110"/>
      <c r="F9" s="111"/>
      <c r="G9" s="20" t="s">
        <v>3</v>
      </c>
      <c r="H9" s="21" t="s">
        <v>4</v>
      </c>
      <c r="I9" s="21" t="s">
        <v>5</v>
      </c>
      <c r="J9" s="21" t="s">
        <v>6</v>
      </c>
      <c r="K9" s="21" t="s">
        <v>7</v>
      </c>
      <c r="L9" s="21" t="s">
        <v>8</v>
      </c>
      <c r="M9" s="21" t="s">
        <v>9</v>
      </c>
      <c r="N9" s="21" t="s">
        <v>10</v>
      </c>
      <c r="O9" s="22" t="s">
        <v>11</v>
      </c>
      <c r="P9" s="23" t="s">
        <v>12</v>
      </c>
      <c r="Q9" s="24" t="s">
        <v>30</v>
      </c>
      <c r="R9" s="25" t="s">
        <v>31</v>
      </c>
      <c r="S9" s="14" t="s">
        <v>38</v>
      </c>
      <c r="T9" s="15" t="s">
        <v>33</v>
      </c>
      <c r="U9" s="15" t="s">
        <v>29</v>
      </c>
      <c r="V9" s="14" t="s">
        <v>28</v>
      </c>
      <c r="W9" s="15" t="s">
        <v>33</v>
      </c>
      <c r="X9" s="15" t="s">
        <v>29</v>
      </c>
      <c r="Y9" s="14"/>
      <c r="Z9" s="14"/>
      <c r="AA9" s="14"/>
    </row>
    <row r="10" spans="1:29" ht="16.149999999999999" customHeight="1" x14ac:dyDescent="0.25">
      <c r="A10" s="46" t="s">
        <v>47</v>
      </c>
      <c r="B10" s="47"/>
      <c r="C10" s="47"/>
      <c r="D10" s="47"/>
      <c r="E10" s="47"/>
      <c r="F10" s="48"/>
      <c r="G10" s="1"/>
      <c r="H10" s="2"/>
      <c r="I10" s="2"/>
      <c r="J10" s="2"/>
      <c r="K10" s="2"/>
      <c r="L10" s="2"/>
      <c r="M10" s="2"/>
      <c r="N10" s="2"/>
      <c r="O10" s="3"/>
      <c r="P10" s="7"/>
      <c r="Q10" s="26">
        <f>SUM(G10:O10)</f>
        <v>0</v>
      </c>
      <c r="R10" s="27">
        <f>SUM(G10:P10)</f>
        <v>0</v>
      </c>
      <c r="S10" s="14" t="e">
        <f>IF(M16=0,SUM(G10:O10)/M15,SUM(G10:O10)/(M15-M16))</f>
        <v>#DIV/0!</v>
      </c>
      <c r="T10" s="14">
        <f>SUM(G10:O10)/(M15-1)</f>
        <v>0</v>
      </c>
      <c r="U10" s="14">
        <f>SUM(G10:O10)/(M15+1)</f>
        <v>0</v>
      </c>
      <c r="V10" s="14"/>
      <c r="W10" s="14"/>
      <c r="X10" s="14"/>
      <c r="Y10" s="14"/>
      <c r="Z10" s="14"/>
      <c r="AA10" s="14"/>
      <c r="AB10" s="14"/>
    </row>
    <row r="11" spans="1:29" ht="16.149999999999999" customHeight="1" x14ac:dyDescent="0.25">
      <c r="A11" s="46" t="s">
        <v>48</v>
      </c>
      <c r="B11" s="47"/>
      <c r="C11" s="47"/>
      <c r="D11" s="47"/>
      <c r="E11" s="47"/>
      <c r="F11" s="48"/>
      <c r="G11" s="1"/>
      <c r="H11" s="2"/>
      <c r="I11" s="2"/>
      <c r="J11" s="2"/>
      <c r="K11" s="2"/>
      <c r="L11" s="2"/>
      <c r="M11" s="2"/>
      <c r="N11" s="2"/>
      <c r="O11" s="3"/>
      <c r="P11" s="7"/>
      <c r="Q11" s="26">
        <f t="shared" ref="Q11:Q13" si="0">SUM(G11:O11)</f>
        <v>0</v>
      </c>
      <c r="R11" s="27">
        <f t="shared" ref="R11:R13" si="1">SUM(G11:P11)</f>
        <v>0</v>
      </c>
      <c r="S11" s="14"/>
      <c r="T11" s="14"/>
      <c r="U11" s="14"/>
      <c r="V11" s="14">
        <f>IF(M16=0,SUM(G11:O11)/(M17+1),SUM(G11:O11)/(M16*2))</f>
        <v>0</v>
      </c>
      <c r="W11" s="14">
        <f>IF(M16=0,SUM(G11:O11)/(M17-1),SUM(G11:O11)/((M16-1)*2))</f>
        <v>0</v>
      </c>
      <c r="X11" s="14">
        <f>IF(M16=0,SUM(G11:O11)/(M17+1),SUM(G11:O11)/((M16+1)*2))</f>
        <v>0</v>
      </c>
      <c r="Y11" s="14"/>
      <c r="Z11" s="14"/>
      <c r="AA11" s="14"/>
      <c r="AB11" s="14"/>
    </row>
    <row r="12" spans="1:29" ht="16.149999999999999" customHeight="1" thickBot="1" x14ac:dyDescent="0.3">
      <c r="A12" s="49" t="s">
        <v>49</v>
      </c>
      <c r="B12" s="50"/>
      <c r="C12" s="50"/>
      <c r="D12" s="50"/>
      <c r="E12" s="50"/>
      <c r="F12" s="51"/>
      <c r="G12" s="4"/>
      <c r="H12" s="5"/>
      <c r="I12" s="5"/>
      <c r="J12" s="5"/>
      <c r="K12" s="5"/>
      <c r="L12" s="5"/>
      <c r="M12" s="5"/>
      <c r="N12" s="5"/>
      <c r="O12" s="6"/>
      <c r="P12" s="8"/>
      <c r="Q12" s="28">
        <f t="shared" si="0"/>
        <v>0</v>
      </c>
      <c r="R12" s="29">
        <f t="shared" si="1"/>
        <v>0</v>
      </c>
      <c r="T12" s="14"/>
      <c r="U12" s="14"/>
      <c r="V12" s="14" t="e">
        <f>SUM(G12:P12)/M18</f>
        <v>#DIV/0!</v>
      </c>
      <c r="W12" s="14">
        <f>SUM(G12:O12)/(M18-1)</f>
        <v>0</v>
      </c>
      <c r="X12" s="14">
        <f>SUM(G12:O12)/(M18+1)</f>
        <v>0</v>
      </c>
      <c r="Y12" s="14"/>
      <c r="Z12" s="14"/>
      <c r="AA12" s="14"/>
      <c r="AB12" s="14"/>
    </row>
    <row r="13" spans="1:29" ht="16.149999999999999" customHeight="1" thickBot="1" x14ac:dyDescent="0.3">
      <c r="A13" s="52" t="s">
        <v>27</v>
      </c>
      <c r="B13" s="53"/>
      <c r="C13" s="53"/>
      <c r="D13" s="53"/>
      <c r="E13" s="53"/>
      <c r="F13" s="54"/>
      <c r="G13" s="30">
        <f>SUM(G10:G12)</f>
        <v>0</v>
      </c>
      <c r="H13" s="31">
        <f t="shared" ref="H13:P13" si="2">SUM(H10:H12)</f>
        <v>0</v>
      </c>
      <c r="I13" s="31">
        <f t="shared" si="2"/>
        <v>0</v>
      </c>
      <c r="J13" s="31">
        <f t="shared" si="2"/>
        <v>0</v>
      </c>
      <c r="K13" s="31">
        <f t="shared" si="2"/>
        <v>0</v>
      </c>
      <c r="L13" s="31">
        <f t="shared" si="2"/>
        <v>0</v>
      </c>
      <c r="M13" s="31">
        <f t="shared" si="2"/>
        <v>0</v>
      </c>
      <c r="N13" s="31">
        <f t="shared" si="2"/>
        <v>0</v>
      </c>
      <c r="O13" s="32">
        <f t="shared" si="2"/>
        <v>0</v>
      </c>
      <c r="P13" s="33">
        <f t="shared" si="2"/>
        <v>0</v>
      </c>
      <c r="Q13" s="34">
        <f t="shared" si="0"/>
        <v>0</v>
      </c>
      <c r="R13" s="35">
        <f t="shared" si="1"/>
        <v>0</v>
      </c>
    </row>
    <row r="14" spans="1:29" ht="16.149999999999999" customHeight="1" thickBot="1" x14ac:dyDescent="0.3">
      <c r="A14" s="106"/>
      <c r="B14" s="106"/>
      <c r="C14" s="106"/>
      <c r="D14" s="106"/>
      <c r="E14" s="106"/>
      <c r="F14" s="106"/>
    </row>
    <row r="15" spans="1:29" ht="16.149999999999999" customHeight="1" thickBot="1" x14ac:dyDescent="0.3">
      <c r="G15" s="103" t="s">
        <v>56</v>
      </c>
      <c r="H15" s="104"/>
      <c r="I15" s="104"/>
      <c r="J15" s="104"/>
      <c r="K15" s="104"/>
      <c r="L15" s="105"/>
      <c r="M15" s="88">
        <v>0</v>
      </c>
      <c r="N15" s="89"/>
    </row>
    <row r="16" spans="1:29" ht="16.149999999999999" customHeight="1" thickBot="1" x14ac:dyDescent="0.3">
      <c r="G16" s="103" t="s">
        <v>54</v>
      </c>
      <c r="H16" s="104"/>
      <c r="I16" s="104"/>
      <c r="J16" s="104"/>
      <c r="K16" s="104"/>
      <c r="L16" s="105"/>
      <c r="M16" s="88">
        <v>0</v>
      </c>
      <c r="N16" s="89"/>
    </row>
    <row r="17" spans="1:18" ht="16.149999999999999" customHeight="1" thickBot="1" x14ac:dyDescent="0.3">
      <c r="G17" s="103" t="s">
        <v>55</v>
      </c>
      <c r="H17" s="104"/>
      <c r="I17" s="104"/>
      <c r="J17" s="104"/>
      <c r="K17" s="104"/>
      <c r="L17" s="105"/>
      <c r="M17" s="88">
        <v>0</v>
      </c>
      <c r="N17" s="89"/>
    </row>
    <row r="18" spans="1:18" ht="16.149999999999999" customHeight="1" thickBot="1" x14ac:dyDescent="0.3">
      <c r="G18" s="103" t="s">
        <v>57</v>
      </c>
      <c r="H18" s="104"/>
      <c r="I18" s="104"/>
      <c r="J18" s="104"/>
      <c r="K18" s="104"/>
      <c r="L18" s="105"/>
      <c r="M18" s="88">
        <v>0</v>
      </c>
      <c r="N18" s="89"/>
    </row>
    <row r="19" spans="1:18" ht="15.75" thickBot="1" x14ac:dyDescent="0.3"/>
    <row r="20" spans="1:18" ht="14.65" customHeight="1" x14ac:dyDescent="0.25">
      <c r="A20" s="94" t="s">
        <v>13</v>
      </c>
      <c r="B20" s="95"/>
      <c r="C20" s="96"/>
      <c r="D20" s="64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6"/>
    </row>
    <row r="21" spans="1:18" ht="14.65" customHeight="1" x14ac:dyDescent="0.25">
      <c r="A21" s="97"/>
      <c r="B21" s="98"/>
      <c r="C21" s="99"/>
      <c r="D21" s="67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9"/>
    </row>
    <row r="22" spans="1:18" x14ac:dyDescent="0.25">
      <c r="A22" s="97"/>
      <c r="B22" s="98"/>
      <c r="C22" s="99"/>
      <c r="D22" s="67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9"/>
    </row>
    <row r="23" spans="1:18" x14ac:dyDescent="0.25">
      <c r="A23" s="97"/>
      <c r="B23" s="98"/>
      <c r="C23" s="99"/>
      <c r="D23" s="67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9"/>
    </row>
    <row r="24" spans="1:18" ht="15.75" thickBot="1" x14ac:dyDescent="0.3">
      <c r="A24" s="100"/>
      <c r="B24" s="101"/>
      <c r="C24" s="102"/>
      <c r="D24" s="70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2"/>
    </row>
    <row r="25" spans="1:18" ht="14.65" customHeight="1" x14ac:dyDescent="0.25">
      <c r="A25" s="94" t="s">
        <v>14</v>
      </c>
      <c r="B25" s="95"/>
      <c r="C25" s="96"/>
      <c r="D25" s="64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6"/>
    </row>
    <row r="26" spans="1:18" x14ac:dyDescent="0.25">
      <c r="A26" s="97"/>
      <c r="B26" s="98"/>
      <c r="C26" s="99"/>
      <c r="D26" s="67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9"/>
    </row>
    <row r="27" spans="1:18" x14ac:dyDescent="0.25">
      <c r="A27" s="97"/>
      <c r="B27" s="98"/>
      <c r="C27" s="99"/>
      <c r="D27" s="67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9"/>
    </row>
    <row r="28" spans="1:18" x14ac:dyDescent="0.25">
      <c r="A28" s="97"/>
      <c r="B28" s="98"/>
      <c r="C28" s="99"/>
      <c r="D28" s="67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9"/>
    </row>
    <row r="29" spans="1:18" ht="15.75" thickBot="1" x14ac:dyDescent="0.3">
      <c r="A29" s="100"/>
      <c r="B29" s="101"/>
      <c r="C29" s="102"/>
      <c r="D29" s="70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2"/>
    </row>
    <row r="30" spans="1:18" ht="15.75" thickBot="1" x14ac:dyDescent="0.3"/>
    <row r="31" spans="1:18" ht="29.65" customHeight="1" thickBot="1" x14ac:dyDescent="0.3">
      <c r="A31" s="76" t="s">
        <v>15</v>
      </c>
      <c r="B31" s="77"/>
      <c r="C31" s="90"/>
      <c r="D31" s="85" t="s">
        <v>16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7"/>
      <c r="Q31" s="83"/>
      <c r="R31" s="84"/>
    </row>
    <row r="32" spans="1:18" ht="15.75" thickBot="1" x14ac:dyDescent="0.3"/>
    <row r="33" spans="1:24" ht="15" customHeight="1" thickBot="1" x14ac:dyDescent="0.3">
      <c r="A33" s="55" t="s">
        <v>17</v>
      </c>
      <c r="B33" s="56"/>
      <c r="C33" s="57"/>
      <c r="D33" s="85" t="s">
        <v>18</v>
      </c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7"/>
      <c r="Q33" s="88"/>
      <c r="R33" s="89"/>
    </row>
    <row r="34" spans="1:24" ht="15" customHeight="1" thickBot="1" x14ac:dyDescent="0.3">
      <c r="A34" s="58"/>
      <c r="B34" s="59"/>
      <c r="C34" s="60"/>
      <c r="D34" s="85" t="s">
        <v>19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7"/>
      <c r="Q34" s="88"/>
      <c r="R34" s="89"/>
    </row>
    <row r="35" spans="1:24" ht="15.75" thickBot="1" x14ac:dyDescent="0.3">
      <c r="A35" s="61"/>
      <c r="B35" s="62"/>
      <c r="C35" s="63"/>
      <c r="D35" s="85" t="s">
        <v>20</v>
      </c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7"/>
      <c r="Q35" s="88"/>
      <c r="R35" s="89"/>
    </row>
    <row r="36" spans="1:24" ht="15.75" thickBot="1" x14ac:dyDescent="0.3"/>
    <row r="37" spans="1:24" ht="15.75" thickBot="1" x14ac:dyDescent="0.3">
      <c r="A37" s="74" t="s">
        <v>21</v>
      </c>
      <c r="B37" s="75"/>
      <c r="C37" s="75"/>
      <c r="D37" s="80" t="s">
        <v>22</v>
      </c>
      <c r="E37" s="81"/>
      <c r="F37" s="81"/>
      <c r="G37" s="81"/>
      <c r="H37" s="81"/>
      <c r="I37" s="81"/>
      <c r="J37" s="81"/>
      <c r="K37" s="81"/>
      <c r="L37" s="82"/>
      <c r="M37" s="78" t="s">
        <v>44</v>
      </c>
      <c r="N37" s="79"/>
      <c r="O37" s="78" t="s">
        <v>45</v>
      </c>
      <c r="P37" s="79"/>
      <c r="Q37" s="78" t="s">
        <v>46</v>
      </c>
      <c r="R37" s="79"/>
    </row>
    <row r="38" spans="1:24" ht="15.75" thickBot="1" x14ac:dyDescent="0.3"/>
    <row r="39" spans="1:24" ht="15.75" thickBot="1" x14ac:dyDescent="0.3">
      <c r="A39" s="76" t="s">
        <v>23</v>
      </c>
      <c r="B39" s="77"/>
      <c r="C39" s="77"/>
      <c r="D39" s="80" t="s">
        <v>24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2"/>
      <c r="Q39" s="9" t="s">
        <v>25</v>
      </c>
      <c r="R39" s="9" t="s">
        <v>26</v>
      </c>
    </row>
    <row r="40" spans="1:24" ht="15.75" thickBot="1" x14ac:dyDescent="0.3"/>
    <row r="41" spans="1:24" ht="14.65" customHeight="1" x14ac:dyDescent="0.25">
      <c r="A41" s="55" t="s">
        <v>53</v>
      </c>
      <c r="B41" s="56"/>
      <c r="C41" s="57"/>
      <c r="D41" s="64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6"/>
    </row>
    <row r="42" spans="1:24" x14ac:dyDescent="0.25">
      <c r="A42" s="58"/>
      <c r="B42" s="59"/>
      <c r="C42" s="60"/>
      <c r="D42" s="67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9"/>
    </row>
    <row r="43" spans="1:24" x14ac:dyDescent="0.25">
      <c r="A43" s="58"/>
      <c r="B43" s="59"/>
      <c r="C43" s="60"/>
      <c r="D43" s="67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9"/>
    </row>
    <row r="44" spans="1:24" ht="15.75" thickBot="1" x14ac:dyDescent="0.3">
      <c r="A44" s="61"/>
      <c r="B44" s="62"/>
      <c r="C44" s="63"/>
      <c r="D44" s="70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2"/>
    </row>
    <row r="47" spans="1:24" ht="15.75" thickBot="1" x14ac:dyDescent="0.3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73" t="s">
        <v>36</v>
      </c>
      <c r="T47" s="73"/>
      <c r="U47" s="73"/>
      <c r="V47" s="73" t="s">
        <v>37</v>
      </c>
      <c r="W47" s="73"/>
      <c r="X47" s="73"/>
    </row>
    <row r="48" spans="1:24" ht="60" x14ac:dyDescent="0.25">
      <c r="A48" s="43" t="s">
        <v>58</v>
      </c>
      <c r="B48" s="44"/>
      <c r="C48" s="44"/>
      <c r="D48" s="44"/>
      <c r="E48" s="44"/>
      <c r="F48" s="45"/>
      <c r="G48" s="36" t="s">
        <v>3</v>
      </c>
      <c r="H48" s="37" t="s">
        <v>4</v>
      </c>
      <c r="I48" s="37" t="s">
        <v>5</v>
      </c>
      <c r="J48" s="37" t="s">
        <v>6</v>
      </c>
      <c r="K48" s="37" t="s">
        <v>7</v>
      </c>
      <c r="L48" s="37" t="s">
        <v>8</v>
      </c>
      <c r="M48" s="37" t="s">
        <v>9</v>
      </c>
      <c r="N48" s="37" t="s">
        <v>10</v>
      </c>
      <c r="O48" s="38" t="s">
        <v>11</v>
      </c>
      <c r="P48" s="23" t="s">
        <v>2</v>
      </c>
      <c r="Q48" s="24" t="s">
        <v>32</v>
      </c>
      <c r="R48" s="25" t="s">
        <v>51</v>
      </c>
      <c r="S48" s="14" t="s">
        <v>28</v>
      </c>
      <c r="T48" s="15" t="s">
        <v>33</v>
      </c>
      <c r="U48" s="15" t="s">
        <v>29</v>
      </c>
      <c r="V48" s="14" t="s">
        <v>28</v>
      </c>
      <c r="W48" s="15" t="s">
        <v>33</v>
      </c>
      <c r="X48" s="15" t="s">
        <v>29</v>
      </c>
    </row>
    <row r="49" spans="1:24" x14ac:dyDescent="0.25">
      <c r="A49" s="46" t="s">
        <v>50</v>
      </c>
      <c r="B49" s="47"/>
      <c r="C49" s="47"/>
      <c r="D49" s="47"/>
      <c r="E49" s="47"/>
      <c r="F49" s="48"/>
      <c r="G49" s="1"/>
      <c r="H49" s="2"/>
      <c r="I49" s="2"/>
      <c r="J49" s="2"/>
      <c r="K49" s="2"/>
      <c r="L49" s="2"/>
      <c r="M49" s="2"/>
      <c r="N49" s="2"/>
      <c r="O49" s="3"/>
      <c r="P49" s="39">
        <f t="shared" ref="P49:P51" si="3">SUM(G49:O49)</f>
        <v>0</v>
      </c>
      <c r="Q49" s="1">
        <v>0</v>
      </c>
      <c r="R49" s="40"/>
      <c r="S49" s="14" t="e">
        <f>IF(R50=0,SUM(G49:O49)/Q49,SUM(G49:O49)/(Q49-R50))</f>
        <v>#DIV/0!</v>
      </c>
      <c r="T49" s="14">
        <f>SUM(G49:O49)/(M54-1)</f>
        <v>0</v>
      </c>
      <c r="U49" s="14">
        <f>SUM(G49:O49)/(M54+1)</f>
        <v>0</v>
      </c>
      <c r="V49" s="14"/>
      <c r="W49" s="14"/>
      <c r="X49" s="14"/>
    </row>
    <row r="50" spans="1:24" x14ac:dyDescent="0.25">
      <c r="A50" s="46" t="s">
        <v>34</v>
      </c>
      <c r="B50" s="47"/>
      <c r="C50" s="47"/>
      <c r="D50" s="47"/>
      <c r="E50" s="47"/>
      <c r="F50" s="48"/>
      <c r="G50" s="1"/>
      <c r="H50" s="2"/>
      <c r="I50" s="2"/>
      <c r="J50" s="2"/>
      <c r="K50" s="2"/>
      <c r="L50" s="2"/>
      <c r="M50" s="2"/>
      <c r="N50" s="2"/>
      <c r="O50" s="3"/>
      <c r="P50" s="39">
        <f t="shared" si="3"/>
        <v>0</v>
      </c>
      <c r="Q50" s="41"/>
      <c r="R50" s="3">
        <v>0</v>
      </c>
      <c r="S50" s="14"/>
      <c r="T50" s="14"/>
      <c r="U50" s="14"/>
      <c r="V50" s="14" t="e">
        <f>SUM(G50:O50)/(R50*2)</f>
        <v>#DIV/0!</v>
      </c>
      <c r="W50" s="14">
        <f>SUM(H50:P50)/((S50*2)-1)</f>
        <v>0</v>
      </c>
      <c r="X50" s="14">
        <f>SUM(H50:P50)/((S50*2)+1)</f>
        <v>0</v>
      </c>
    </row>
    <row r="51" spans="1:24" ht="15.75" thickBot="1" x14ac:dyDescent="0.3">
      <c r="A51" s="49" t="s">
        <v>35</v>
      </c>
      <c r="B51" s="50"/>
      <c r="C51" s="50"/>
      <c r="D51" s="50"/>
      <c r="E51" s="50"/>
      <c r="F51" s="51"/>
      <c r="G51" s="4"/>
      <c r="H51" s="5"/>
      <c r="I51" s="5"/>
      <c r="J51" s="5"/>
      <c r="K51" s="5"/>
      <c r="L51" s="5"/>
      <c r="M51" s="5"/>
      <c r="N51" s="5"/>
      <c r="O51" s="6"/>
      <c r="P51" s="39">
        <f t="shared" si="3"/>
        <v>0</v>
      </c>
      <c r="Q51" s="42"/>
      <c r="R51" s="6">
        <v>0</v>
      </c>
      <c r="S51" s="14"/>
      <c r="T51" s="14"/>
      <c r="U51" s="14"/>
      <c r="V51" s="14" t="e">
        <f>SUM(G51:O51)/R51</f>
        <v>#DIV/0!</v>
      </c>
      <c r="W51" s="14">
        <f>SUM(G51:O51)/(R51-1)</f>
        <v>0</v>
      </c>
      <c r="X51" s="14">
        <f>SUM(G51:O51)/(R51+1)</f>
        <v>0</v>
      </c>
    </row>
    <row r="52" spans="1:24" ht="15.75" thickBot="1" x14ac:dyDescent="0.3">
      <c r="A52" s="52" t="s">
        <v>27</v>
      </c>
      <c r="B52" s="53"/>
      <c r="C52" s="53"/>
      <c r="D52" s="53"/>
      <c r="E52" s="53"/>
      <c r="F52" s="54"/>
      <c r="G52" s="30">
        <f>SUM(G49:G51)</f>
        <v>0</v>
      </c>
      <c r="H52" s="31">
        <f t="shared" ref="H52" si="4">SUM(H49:H51)</f>
        <v>0</v>
      </c>
      <c r="I52" s="31">
        <f t="shared" ref="I52" si="5">SUM(I49:I51)</f>
        <v>0</v>
      </c>
      <c r="J52" s="31">
        <f t="shared" ref="J52" si="6">SUM(J49:J51)</f>
        <v>0</v>
      </c>
      <c r="K52" s="31">
        <f t="shared" ref="K52" si="7">SUM(K49:K51)</f>
        <v>0</v>
      </c>
      <c r="L52" s="31">
        <f t="shared" ref="L52" si="8">SUM(L49:L51)</f>
        <v>0</v>
      </c>
      <c r="M52" s="31">
        <f t="shared" ref="M52" si="9">SUM(M49:M51)</f>
        <v>0</v>
      </c>
      <c r="N52" s="31">
        <f t="shared" ref="N52" si="10">SUM(N49:N51)</f>
        <v>0</v>
      </c>
      <c r="O52" s="32">
        <f t="shared" ref="O52" si="11">SUM(O49:O51)</f>
        <v>0</v>
      </c>
      <c r="P52" s="33"/>
      <c r="Q52" s="34"/>
      <c r="R52" s="35">
        <f t="shared" ref="R52" si="12">SUM(G52:P52)</f>
        <v>0</v>
      </c>
    </row>
    <row r="53" spans="1:24" ht="43.5" customHeight="1" x14ac:dyDescent="0.25">
      <c r="A53" s="43" t="s">
        <v>59</v>
      </c>
      <c r="B53" s="44"/>
      <c r="C53" s="44"/>
      <c r="D53" s="44"/>
      <c r="E53" s="44"/>
      <c r="F53" s="45"/>
      <c r="G53" s="36" t="s">
        <v>3</v>
      </c>
      <c r="H53" s="37" t="s">
        <v>4</v>
      </c>
      <c r="I53" s="37" t="s">
        <v>5</v>
      </c>
      <c r="J53" s="37" t="s">
        <v>6</v>
      </c>
      <c r="K53" s="37" t="s">
        <v>7</v>
      </c>
      <c r="L53" s="37" t="s">
        <v>8</v>
      </c>
      <c r="M53" s="37" t="s">
        <v>9</v>
      </c>
      <c r="N53" s="37" t="s">
        <v>10</v>
      </c>
      <c r="O53" s="38" t="s">
        <v>11</v>
      </c>
      <c r="P53" s="23" t="s">
        <v>2</v>
      </c>
      <c r="Q53" s="24" t="s">
        <v>32</v>
      </c>
      <c r="R53" s="25" t="s">
        <v>51</v>
      </c>
      <c r="S53" s="14" t="s">
        <v>28</v>
      </c>
      <c r="T53" s="15" t="s">
        <v>33</v>
      </c>
      <c r="U53" s="15" t="s">
        <v>29</v>
      </c>
      <c r="V53" s="14" t="s">
        <v>28</v>
      </c>
      <c r="W53" s="15" t="s">
        <v>33</v>
      </c>
      <c r="X53" s="15" t="s">
        <v>29</v>
      </c>
    </row>
    <row r="54" spans="1:24" ht="14.65" customHeight="1" x14ac:dyDescent="0.25">
      <c r="A54" s="46" t="s">
        <v>50</v>
      </c>
      <c r="B54" s="47"/>
      <c r="C54" s="47"/>
      <c r="D54" s="47"/>
      <c r="E54" s="47"/>
      <c r="F54" s="48"/>
      <c r="G54" s="1"/>
      <c r="H54" s="2"/>
      <c r="I54" s="2"/>
      <c r="J54" s="2"/>
      <c r="K54" s="2"/>
      <c r="L54" s="2"/>
      <c r="M54" s="2"/>
      <c r="N54" s="2"/>
      <c r="O54" s="3"/>
      <c r="P54" s="39">
        <f t="shared" ref="P54:P56" si="13">SUM(G54:O54)</f>
        <v>0</v>
      </c>
      <c r="Q54" s="1">
        <v>0</v>
      </c>
      <c r="R54" s="40"/>
      <c r="S54" s="14" t="e">
        <f>IF(R55=0,SUM(G54:O54)/Q54,SUM(G54:O54)/(Q54-R55))</f>
        <v>#DIV/0!</v>
      </c>
      <c r="T54" s="14">
        <f>SUM(G54:O54)/(M59-1)</f>
        <v>0</v>
      </c>
      <c r="U54" s="14">
        <f>SUM(G54:O54)/(M59+1)</f>
        <v>0</v>
      </c>
      <c r="V54" s="14"/>
      <c r="W54" s="14"/>
      <c r="X54" s="14"/>
    </row>
    <row r="55" spans="1:24" ht="14.65" customHeight="1" x14ac:dyDescent="0.25">
      <c r="A55" s="46" t="s">
        <v>34</v>
      </c>
      <c r="B55" s="47"/>
      <c r="C55" s="47"/>
      <c r="D55" s="47"/>
      <c r="E55" s="47"/>
      <c r="F55" s="48"/>
      <c r="G55" s="1"/>
      <c r="H55" s="2"/>
      <c r="I55" s="2"/>
      <c r="J55" s="2"/>
      <c r="K55" s="2"/>
      <c r="L55" s="2"/>
      <c r="M55" s="2"/>
      <c r="N55" s="2"/>
      <c r="O55" s="3"/>
      <c r="P55" s="39">
        <f t="shared" si="13"/>
        <v>0</v>
      </c>
      <c r="Q55" s="41"/>
      <c r="R55" s="3">
        <v>0</v>
      </c>
      <c r="S55" s="14"/>
      <c r="T55" s="14"/>
      <c r="U55" s="14"/>
      <c r="V55" s="14" t="e">
        <f>SUM(G55:O55)/(R55*2)</f>
        <v>#DIV/0!</v>
      </c>
      <c r="W55" s="14">
        <f>SUM(H55:P55)/((S55*2)-1)</f>
        <v>0</v>
      </c>
      <c r="X55" s="14">
        <f>SUM(H55:P55)/((S55*2)+1)</f>
        <v>0</v>
      </c>
    </row>
    <row r="56" spans="1:24" ht="15" customHeight="1" thickBot="1" x14ac:dyDescent="0.3">
      <c r="A56" s="49" t="s">
        <v>35</v>
      </c>
      <c r="B56" s="50"/>
      <c r="C56" s="50"/>
      <c r="D56" s="50"/>
      <c r="E56" s="50"/>
      <c r="F56" s="51"/>
      <c r="G56" s="4"/>
      <c r="H56" s="5"/>
      <c r="I56" s="5"/>
      <c r="J56" s="5"/>
      <c r="K56" s="5"/>
      <c r="L56" s="5"/>
      <c r="M56" s="5"/>
      <c r="N56" s="5"/>
      <c r="O56" s="6"/>
      <c r="P56" s="39">
        <f t="shared" si="13"/>
        <v>0</v>
      </c>
      <c r="Q56" s="42"/>
      <c r="R56" s="6">
        <v>0</v>
      </c>
      <c r="S56" s="14"/>
      <c r="T56" s="14"/>
      <c r="U56" s="14"/>
      <c r="V56" s="14" t="e">
        <f>SUM(G56:O56)/R56</f>
        <v>#DIV/0!</v>
      </c>
      <c r="W56" s="14">
        <f>SUM(G56:O56)/(R56-1)</f>
        <v>0</v>
      </c>
      <c r="X56" s="14">
        <f>SUM(G56:O56)/(R56+1)</f>
        <v>0</v>
      </c>
    </row>
    <row r="57" spans="1:24" ht="15" customHeight="1" thickBot="1" x14ac:dyDescent="0.3">
      <c r="A57" s="52" t="s">
        <v>27</v>
      </c>
      <c r="B57" s="53"/>
      <c r="C57" s="53"/>
      <c r="D57" s="53"/>
      <c r="E57" s="53"/>
      <c r="F57" s="54"/>
      <c r="G57" s="30">
        <f t="shared" ref="G57" si="14">SUM(G54:G56)</f>
        <v>0</v>
      </c>
      <c r="H57" s="31">
        <f t="shared" ref="H57" si="15">SUM(H54:H56)</f>
        <v>0</v>
      </c>
      <c r="I57" s="31">
        <f t="shared" ref="I57" si="16">SUM(I54:I56)</f>
        <v>0</v>
      </c>
      <c r="J57" s="31">
        <f t="shared" ref="J57" si="17">SUM(J54:J56)</f>
        <v>0</v>
      </c>
      <c r="K57" s="31">
        <f t="shared" ref="K57" si="18">SUM(K54:K56)</f>
        <v>0</v>
      </c>
      <c r="L57" s="31">
        <f t="shared" ref="L57" si="19">SUM(L54:L56)</f>
        <v>0</v>
      </c>
      <c r="M57" s="31">
        <f t="shared" ref="M57" si="20">SUM(M54:M56)</f>
        <v>0</v>
      </c>
      <c r="N57" s="31">
        <f t="shared" ref="N57" si="21">SUM(N54:N56)</f>
        <v>0</v>
      </c>
      <c r="O57" s="32">
        <f t="shared" ref="O57" si="22">SUM(O54:O56)</f>
        <v>0</v>
      </c>
      <c r="P57" s="33"/>
      <c r="Q57" s="34"/>
      <c r="R57" s="35">
        <f t="shared" ref="R57" si="23">SUM(G57:P57)</f>
        <v>0</v>
      </c>
    </row>
    <row r="58" spans="1:24" ht="43.5" customHeight="1" x14ac:dyDescent="0.25">
      <c r="A58" s="43" t="s">
        <v>60</v>
      </c>
      <c r="B58" s="44"/>
      <c r="C58" s="44"/>
      <c r="D58" s="44"/>
      <c r="E58" s="44"/>
      <c r="F58" s="45"/>
      <c r="G58" s="36" t="s">
        <v>3</v>
      </c>
      <c r="H58" s="37" t="s">
        <v>4</v>
      </c>
      <c r="I58" s="37" t="s">
        <v>5</v>
      </c>
      <c r="J58" s="37" t="s">
        <v>6</v>
      </c>
      <c r="K58" s="37" t="s">
        <v>7</v>
      </c>
      <c r="L58" s="37" t="s">
        <v>8</v>
      </c>
      <c r="M58" s="37" t="s">
        <v>9</v>
      </c>
      <c r="N58" s="37" t="s">
        <v>10</v>
      </c>
      <c r="O58" s="38" t="s">
        <v>11</v>
      </c>
      <c r="P58" s="23" t="s">
        <v>2</v>
      </c>
      <c r="Q58" s="24" t="s">
        <v>32</v>
      </c>
      <c r="R58" s="25" t="s">
        <v>51</v>
      </c>
      <c r="S58" s="14" t="s">
        <v>28</v>
      </c>
      <c r="T58" s="15" t="s">
        <v>33</v>
      </c>
      <c r="U58" s="15" t="s">
        <v>29</v>
      </c>
      <c r="V58" s="14" t="s">
        <v>28</v>
      </c>
      <c r="W58" s="15" t="s">
        <v>33</v>
      </c>
      <c r="X58" s="15" t="s">
        <v>29</v>
      </c>
    </row>
    <row r="59" spans="1:24" ht="14.65" customHeight="1" x14ac:dyDescent="0.25">
      <c r="A59" s="46" t="s">
        <v>50</v>
      </c>
      <c r="B59" s="47"/>
      <c r="C59" s="47"/>
      <c r="D59" s="47"/>
      <c r="E59" s="47"/>
      <c r="F59" s="48"/>
      <c r="G59" s="1"/>
      <c r="H59" s="2"/>
      <c r="I59" s="2"/>
      <c r="J59" s="2"/>
      <c r="K59" s="2"/>
      <c r="L59" s="2"/>
      <c r="M59" s="2"/>
      <c r="N59" s="2"/>
      <c r="O59" s="3"/>
      <c r="P59" s="39">
        <f t="shared" ref="P59:P61" si="24">SUM(G59:O59)</f>
        <v>0</v>
      </c>
      <c r="Q59" s="1">
        <v>0</v>
      </c>
      <c r="R59" s="40"/>
      <c r="S59" s="14" t="e">
        <f>IF(R60=0,SUM(G59:O59)/Q59,SUM(G59:O59)/(Q59-R60))</f>
        <v>#DIV/0!</v>
      </c>
      <c r="T59" s="14">
        <f>SUM(G59:O59)/(M64-1)</f>
        <v>0</v>
      </c>
      <c r="U59" s="14">
        <f>SUM(G59:O59)/(M64+1)</f>
        <v>0</v>
      </c>
      <c r="V59" s="14"/>
      <c r="W59" s="14"/>
      <c r="X59" s="14"/>
    </row>
    <row r="60" spans="1:24" ht="14.65" customHeight="1" x14ac:dyDescent="0.25">
      <c r="A60" s="46" t="s">
        <v>34</v>
      </c>
      <c r="B60" s="47"/>
      <c r="C60" s="47"/>
      <c r="D60" s="47"/>
      <c r="E60" s="47"/>
      <c r="F60" s="48"/>
      <c r="G60" s="1"/>
      <c r="H60" s="2"/>
      <c r="I60" s="2"/>
      <c r="J60" s="2"/>
      <c r="K60" s="2"/>
      <c r="L60" s="2"/>
      <c r="M60" s="2"/>
      <c r="N60" s="2"/>
      <c r="O60" s="3"/>
      <c r="P60" s="39">
        <f t="shared" si="24"/>
        <v>0</v>
      </c>
      <c r="Q60" s="41"/>
      <c r="R60" s="3">
        <v>0</v>
      </c>
      <c r="S60" s="14"/>
      <c r="T60" s="14"/>
      <c r="U60" s="14"/>
      <c r="V60" s="14" t="e">
        <f>SUM(G60:O60)/(R60*2)</f>
        <v>#DIV/0!</v>
      </c>
      <c r="W60" s="14">
        <f>SUM(H60:P60)/((S60*2)-1)</f>
        <v>0</v>
      </c>
      <c r="X60" s="14">
        <f>SUM(H60:P60)/((S60*2)+1)</f>
        <v>0</v>
      </c>
    </row>
    <row r="61" spans="1:24" ht="15" customHeight="1" thickBot="1" x14ac:dyDescent="0.3">
      <c r="A61" s="49" t="s">
        <v>35</v>
      </c>
      <c r="B61" s="50"/>
      <c r="C61" s="50"/>
      <c r="D61" s="50"/>
      <c r="E61" s="50"/>
      <c r="F61" s="51"/>
      <c r="G61" s="4"/>
      <c r="H61" s="5"/>
      <c r="I61" s="5"/>
      <c r="J61" s="5"/>
      <c r="K61" s="5"/>
      <c r="L61" s="5"/>
      <c r="M61" s="5"/>
      <c r="N61" s="5"/>
      <c r="O61" s="6"/>
      <c r="P61" s="39">
        <f t="shared" si="24"/>
        <v>0</v>
      </c>
      <c r="Q61" s="42"/>
      <c r="R61" s="6">
        <v>0</v>
      </c>
      <c r="S61" s="14"/>
      <c r="T61" s="14"/>
      <c r="U61" s="14"/>
      <c r="V61" s="14" t="e">
        <f>SUM(G61:O61)/R61</f>
        <v>#DIV/0!</v>
      </c>
      <c r="W61" s="14">
        <f>SUM(G61:O61)/(R61-1)</f>
        <v>0</v>
      </c>
      <c r="X61" s="14">
        <f>SUM(G61:O61)/(R61+1)</f>
        <v>0</v>
      </c>
    </row>
    <row r="62" spans="1:24" ht="15" customHeight="1" thickBot="1" x14ac:dyDescent="0.3">
      <c r="A62" s="52" t="s">
        <v>27</v>
      </c>
      <c r="B62" s="53"/>
      <c r="C62" s="53"/>
      <c r="D62" s="53"/>
      <c r="E62" s="53"/>
      <c r="F62" s="54"/>
      <c r="G62" s="30">
        <f t="shared" ref="G62" si="25">SUM(G59:G61)</f>
        <v>0</v>
      </c>
      <c r="H62" s="31">
        <f t="shared" ref="H62" si="26">SUM(H59:H61)</f>
        <v>0</v>
      </c>
      <c r="I62" s="31">
        <f t="shared" ref="I62" si="27">SUM(I59:I61)</f>
        <v>0</v>
      </c>
      <c r="J62" s="31">
        <f t="shared" ref="J62" si="28">SUM(J59:J61)</f>
        <v>0</v>
      </c>
      <c r="K62" s="31">
        <f t="shared" ref="K62" si="29">SUM(K59:K61)</f>
        <v>0</v>
      </c>
      <c r="L62" s="31">
        <f t="shared" ref="L62" si="30">SUM(L59:L61)</f>
        <v>0</v>
      </c>
      <c r="M62" s="31">
        <f t="shared" ref="M62" si="31">SUM(M59:M61)</f>
        <v>0</v>
      </c>
      <c r="N62" s="31">
        <f t="shared" ref="N62" si="32">SUM(N59:N61)</f>
        <v>0</v>
      </c>
      <c r="O62" s="32">
        <f t="shared" ref="O62" si="33">SUM(O59:O61)</f>
        <v>0</v>
      </c>
      <c r="P62" s="33"/>
      <c r="Q62" s="34"/>
      <c r="R62" s="35">
        <f t="shared" ref="R62" si="34">SUM(G62:P62)</f>
        <v>0</v>
      </c>
    </row>
    <row r="63" spans="1:24" ht="43.5" customHeight="1" x14ac:dyDescent="0.25">
      <c r="A63" s="43" t="s">
        <v>61</v>
      </c>
      <c r="B63" s="44"/>
      <c r="C63" s="44"/>
      <c r="D63" s="44"/>
      <c r="E63" s="44"/>
      <c r="F63" s="45"/>
      <c r="G63" s="36" t="s">
        <v>3</v>
      </c>
      <c r="H63" s="37" t="s">
        <v>4</v>
      </c>
      <c r="I63" s="37" t="s">
        <v>5</v>
      </c>
      <c r="J63" s="37" t="s">
        <v>6</v>
      </c>
      <c r="K63" s="37" t="s">
        <v>7</v>
      </c>
      <c r="L63" s="37" t="s">
        <v>8</v>
      </c>
      <c r="M63" s="37" t="s">
        <v>9</v>
      </c>
      <c r="N63" s="37" t="s">
        <v>10</v>
      </c>
      <c r="O63" s="38" t="s">
        <v>11</v>
      </c>
      <c r="P63" s="23" t="s">
        <v>2</v>
      </c>
      <c r="Q63" s="24" t="s">
        <v>32</v>
      </c>
      <c r="R63" s="25" t="s">
        <v>51</v>
      </c>
      <c r="S63" s="14" t="s">
        <v>28</v>
      </c>
      <c r="T63" s="15" t="s">
        <v>33</v>
      </c>
      <c r="U63" s="15" t="s">
        <v>29</v>
      </c>
      <c r="V63" s="14" t="s">
        <v>28</v>
      </c>
      <c r="W63" s="15" t="s">
        <v>33</v>
      </c>
      <c r="X63" s="15" t="s">
        <v>29</v>
      </c>
    </row>
    <row r="64" spans="1:24" ht="14.65" customHeight="1" x14ac:dyDescent="0.25">
      <c r="A64" s="46" t="s">
        <v>50</v>
      </c>
      <c r="B64" s="47"/>
      <c r="C64" s="47"/>
      <c r="D64" s="47"/>
      <c r="E64" s="47"/>
      <c r="F64" s="48"/>
      <c r="G64" s="1"/>
      <c r="H64" s="2"/>
      <c r="I64" s="2"/>
      <c r="J64" s="2"/>
      <c r="K64" s="2"/>
      <c r="L64" s="2"/>
      <c r="M64" s="2"/>
      <c r="N64" s="2"/>
      <c r="O64" s="3"/>
      <c r="P64" s="39">
        <f t="shared" ref="P64:P66" si="35">SUM(G64:O64)</f>
        <v>0</v>
      </c>
      <c r="Q64" s="1">
        <v>0</v>
      </c>
      <c r="R64" s="40"/>
      <c r="S64" s="14" t="e">
        <f>IF(R65=0,SUM(G64:O64)/Q64,SUM(G64:O64)/(Q64-R65))</f>
        <v>#DIV/0!</v>
      </c>
      <c r="T64" s="14">
        <f>SUM(G64:O64)/(M69-1)</f>
        <v>0</v>
      </c>
      <c r="U64" s="14">
        <f>SUM(G64:O64)/(M69+1)</f>
        <v>0</v>
      </c>
      <c r="V64" s="14"/>
      <c r="W64" s="14"/>
      <c r="X64" s="14"/>
    </row>
    <row r="65" spans="1:24" ht="14.65" customHeight="1" x14ac:dyDescent="0.25">
      <c r="A65" s="46" t="s">
        <v>34</v>
      </c>
      <c r="B65" s="47"/>
      <c r="C65" s="47"/>
      <c r="D65" s="47"/>
      <c r="E65" s="47"/>
      <c r="F65" s="48"/>
      <c r="G65" s="1"/>
      <c r="H65" s="2"/>
      <c r="I65" s="2"/>
      <c r="J65" s="2"/>
      <c r="K65" s="2"/>
      <c r="L65" s="2"/>
      <c r="M65" s="2"/>
      <c r="N65" s="2"/>
      <c r="O65" s="3"/>
      <c r="P65" s="39">
        <f t="shared" si="35"/>
        <v>0</v>
      </c>
      <c r="Q65" s="41"/>
      <c r="R65" s="3">
        <v>0</v>
      </c>
      <c r="S65" s="14"/>
      <c r="T65" s="14"/>
      <c r="U65" s="14"/>
      <c r="V65" s="14" t="e">
        <f>SUM(G65:O65)/(R65*2)</f>
        <v>#DIV/0!</v>
      </c>
      <c r="W65" s="14">
        <f>SUM(H65:P65)/((S65*2)-1)</f>
        <v>0</v>
      </c>
      <c r="X65" s="14">
        <f>SUM(H65:P65)/((S65*2)+1)</f>
        <v>0</v>
      </c>
    </row>
    <row r="66" spans="1:24" ht="15" customHeight="1" thickBot="1" x14ac:dyDescent="0.3">
      <c r="A66" s="49" t="s">
        <v>35</v>
      </c>
      <c r="B66" s="50"/>
      <c r="C66" s="50"/>
      <c r="D66" s="50"/>
      <c r="E66" s="50"/>
      <c r="F66" s="51"/>
      <c r="G66" s="4"/>
      <c r="H66" s="5"/>
      <c r="I66" s="5"/>
      <c r="J66" s="5"/>
      <c r="K66" s="5"/>
      <c r="L66" s="5"/>
      <c r="M66" s="5"/>
      <c r="N66" s="5"/>
      <c r="O66" s="6"/>
      <c r="P66" s="39">
        <f t="shared" si="35"/>
        <v>0</v>
      </c>
      <c r="Q66" s="42"/>
      <c r="R66" s="6">
        <v>0</v>
      </c>
      <c r="S66" s="14"/>
      <c r="T66" s="14"/>
      <c r="U66" s="14"/>
      <c r="V66" s="14" t="e">
        <f>SUM(G66:O66)/R66</f>
        <v>#DIV/0!</v>
      </c>
      <c r="W66" s="14">
        <f>SUM(G66:O66)/(R66-1)</f>
        <v>0</v>
      </c>
      <c r="X66" s="14">
        <f>SUM(G66:O66)/(R66+1)</f>
        <v>0</v>
      </c>
    </row>
    <row r="67" spans="1:24" ht="15" customHeight="1" thickBot="1" x14ac:dyDescent="0.3">
      <c r="A67" s="52" t="s">
        <v>27</v>
      </c>
      <c r="B67" s="53"/>
      <c r="C67" s="53"/>
      <c r="D67" s="53"/>
      <c r="E67" s="53"/>
      <c r="F67" s="54"/>
      <c r="G67" s="30">
        <f t="shared" ref="G67" si="36">SUM(G64:G66)</f>
        <v>0</v>
      </c>
      <c r="H67" s="31">
        <f t="shared" ref="H67" si="37">SUM(H64:H66)</f>
        <v>0</v>
      </c>
      <c r="I67" s="31">
        <f t="shared" ref="I67" si="38">SUM(I64:I66)</f>
        <v>0</v>
      </c>
      <c r="J67" s="31">
        <f t="shared" ref="J67" si="39">SUM(J64:J66)</f>
        <v>0</v>
      </c>
      <c r="K67" s="31">
        <f t="shared" ref="K67" si="40">SUM(K64:K66)</f>
        <v>0</v>
      </c>
      <c r="L67" s="31">
        <f t="shared" ref="L67" si="41">SUM(L64:L66)</f>
        <v>0</v>
      </c>
      <c r="M67" s="31">
        <f t="shared" ref="M67" si="42">SUM(M64:M66)</f>
        <v>0</v>
      </c>
      <c r="N67" s="31">
        <f t="shared" ref="N67" si="43">SUM(N64:N66)</f>
        <v>0</v>
      </c>
      <c r="O67" s="32">
        <f t="shared" ref="O67" si="44">SUM(O64:O66)</f>
        <v>0</v>
      </c>
      <c r="P67" s="33"/>
      <c r="Q67" s="34"/>
      <c r="R67" s="35">
        <f t="shared" ref="R67" si="45">SUM(G67:P67)</f>
        <v>0</v>
      </c>
    </row>
    <row r="68" spans="1:24" ht="43.5" customHeight="1" x14ac:dyDescent="0.25">
      <c r="A68" s="43" t="s">
        <v>62</v>
      </c>
      <c r="B68" s="44"/>
      <c r="C68" s="44"/>
      <c r="D68" s="44"/>
      <c r="E68" s="44"/>
      <c r="F68" s="45"/>
      <c r="G68" s="36" t="s">
        <v>3</v>
      </c>
      <c r="H68" s="37" t="s">
        <v>4</v>
      </c>
      <c r="I68" s="37" t="s">
        <v>5</v>
      </c>
      <c r="J68" s="37" t="s">
        <v>6</v>
      </c>
      <c r="K68" s="37" t="s">
        <v>7</v>
      </c>
      <c r="L68" s="37" t="s">
        <v>8</v>
      </c>
      <c r="M68" s="37" t="s">
        <v>9</v>
      </c>
      <c r="N68" s="37" t="s">
        <v>10</v>
      </c>
      <c r="O68" s="38" t="s">
        <v>11</v>
      </c>
      <c r="P68" s="23" t="s">
        <v>2</v>
      </c>
      <c r="Q68" s="24" t="s">
        <v>32</v>
      </c>
      <c r="R68" s="25" t="s">
        <v>51</v>
      </c>
      <c r="S68" s="14" t="s">
        <v>28</v>
      </c>
      <c r="T68" s="15" t="s">
        <v>33</v>
      </c>
      <c r="U68" s="15" t="s">
        <v>29</v>
      </c>
      <c r="V68" s="14" t="s">
        <v>28</v>
      </c>
      <c r="W68" s="15" t="s">
        <v>33</v>
      </c>
      <c r="X68" s="15" t="s">
        <v>29</v>
      </c>
    </row>
    <row r="69" spans="1:24" ht="14.65" customHeight="1" x14ac:dyDescent="0.25">
      <c r="A69" s="46" t="s">
        <v>50</v>
      </c>
      <c r="B69" s="47"/>
      <c r="C69" s="47"/>
      <c r="D69" s="47"/>
      <c r="E69" s="47"/>
      <c r="F69" s="48"/>
      <c r="G69" s="1"/>
      <c r="H69" s="2"/>
      <c r="I69" s="2"/>
      <c r="J69" s="2"/>
      <c r="K69" s="2"/>
      <c r="L69" s="2"/>
      <c r="M69" s="2"/>
      <c r="N69" s="2"/>
      <c r="O69" s="3"/>
      <c r="P69" s="39">
        <f t="shared" ref="P69:P71" si="46">SUM(G69:O69)</f>
        <v>0</v>
      </c>
      <c r="Q69" s="1">
        <v>0</v>
      </c>
      <c r="R69" s="40"/>
      <c r="S69" s="14" t="e">
        <f>IF(R70=0,SUM(G69:O69)/Q69,SUM(G69:O69)/(Q69-R70))</f>
        <v>#DIV/0!</v>
      </c>
      <c r="T69" s="14">
        <f>SUM(G69:O69)/(M74-1)</f>
        <v>0</v>
      </c>
      <c r="U69" s="14">
        <f>SUM(G69:O69)/(M74+1)</f>
        <v>0</v>
      </c>
      <c r="V69" s="14"/>
      <c r="W69" s="14"/>
      <c r="X69" s="14"/>
    </row>
    <row r="70" spans="1:24" ht="14.65" customHeight="1" x14ac:dyDescent="0.25">
      <c r="A70" s="46" t="s">
        <v>34</v>
      </c>
      <c r="B70" s="47"/>
      <c r="C70" s="47"/>
      <c r="D70" s="47"/>
      <c r="E70" s="47"/>
      <c r="F70" s="48"/>
      <c r="G70" s="1"/>
      <c r="H70" s="2"/>
      <c r="I70" s="2"/>
      <c r="J70" s="2"/>
      <c r="K70" s="2"/>
      <c r="L70" s="2"/>
      <c r="M70" s="2"/>
      <c r="N70" s="2"/>
      <c r="O70" s="3"/>
      <c r="P70" s="39">
        <f t="shared" si="46"/>
        <v>0</v>
      </c>
      <c r="Q70" s="41"/>
      <c r="R70" s="3">
        <v>0</v>
      </c>
      <c r="S70" s="14"/>
      <c r="T70" s="14"/>
      <c r="U70" s="14"/>
      <c r="V70" s="14" t="e">
        <f>SUM(G70:O70)/(R70*2)</f>
        <v>#DIV/0!</v>
      </c>
      <c r="W70" s="14">
        <f>SUM(H70:P70)/((S70*2)-1)</f>
        <v>0</v>
      </c>
      <c r="X70" s="14">
        <f>SUM(H70:P70)/((S70*2)+1)</f>
        <v>0</v>
      </c>
    </row>
    <row r="71" spans="1:24" ht="15" customHeight="1" thickBot="1" x14ac:dyDescent="0.3">
      <c r="A71" s="49" t="s">
        <v>35</v>
      </c>
      <c r="B71" s="50"/>
      <c r="C71" s="50"/>
      <c r="D71" s="50"/>
      <c r="E71" s="50"/>
      <c r="F71" s="51"/>
      <c r="G71" s="4"/>
      <c r="H71" s="5"/>
      <c r="I71" s="5"/>
      <c r="J71" s="5"/>
      <c r="K71" s="5"/>
      <c r="L71" s="5"/>
      <c r="M71" s="5"/>
      <c r="N71" s="5"/>
      <c r="O71" s="6"/>
      <c r="P71" s="39">
        <f t="shared" si="46"/>
        <v>0</v>
      </c>
      <c r="Q71" s="42"/>
      <c r="R71" s="6">
        <v>0</v>
      </c>
      <c r="S71" s="14"/>
      <c r="T71" s="14"/>
      <c r="U71" s="14"/>
      <c r="V71" s="14" t="e">
        <f>SUM(G71:O71)/R71</f>
        <v>#DIV/0!</v>
      </c>
      <c r="W71" s="14">
        <f>SUM(G71:O71)/(R71-1)</f>
        <v>0</v>
      </c>
      <c r="X71" s="14">
        <f>SUM(G71:O71)/(R71+1)</f>
        <v>0</v>
      </c>
    </row>
    <row r="72" spans="1:24" ht="15" customHeight="1" thickBot="1" x14ac:dyDescent="0.3">
      <c r="A72" s="52" t="s">
        <v>27</v>
      </c>
      <c r="B72" s="53"/>
      <c r="C72" s="53"/>
      <c r="D72" s="53"/>
      <c r="E72" s="53"/>
      <c r="F72" s="54"/>
      <c r="G72" s="30">
        <f t="shared" ref="G72" si="47">SUM(G69:G71)</f>
        <v>0</v>
      </c>
      <c r="H72" s="31">
        <f t="shared" ref="H72" si="48">SUM(H69:H71)</f>
        <v>0</v>
      </c>
      <c r="I72" s="31">
        <f t="shared" ref="I72" si="49">SUM(I69:I71)</f>
        <v>0</v>
      </c>
      <c r="J72" s="31">
        <f t="shared" ref="J72" si="50">SUM(J69:J71)</f>
        <v>0</v>
      </c>
      <c r="K72" s="31">
        <f t="shared" ref="K72" si="51">SUM(K69:K71)</f>
        <v>0</v>
      </c>
      <c r="L72" s="31">
        <f t="shared" ref="L72" si="52">SUM(L69:L71)</f>
        <v>0</v>
      </c>
      <c r="M72" s="31">
        <f t="shared" ref="M72" si="53">SUM(M69:M71)</f>
        <v>0</v>
      </c>
      <c r="N72" s="31">
        <f t="shared" ref="N72" si="54">SUM(N69:N71)</f>
        <v>0</v>
      </c>
      <c r="O72" s="32">
        <f t="shared" ref="O72" si="55">SUM(O69:O71)</f>
        <v>0</v>
      </c>
      <c r="P72" s="33"/>
      <c r="Q72" s="34"/>
      <c r="R72" s="35">
        <f t="shared" ref="R72" si="56">SUM(G72:P72)</f>
        <v>0</v>
      </c>
    </row>
  </sheetData>
  <sheetProtection algorithmName="SHA-512" hashValue="wptmRnMO/e8b1vZFq8imv5levBf2IfJ5S8k2PT1jew5r6W9cLkqeUeV5UIkqD9exEWFLCXQ0GPz6AQSUUr3tIg==" saltValue="JyORYXqJ3BsRVzsakRr2NA==" spinCount="100000" sheet="1" objects="1" scenarios="1"/>
  <mergeCells count="79">
    <mergeCell ref="A11:F11"/>
    <mergeCell ref="A12:F12"/>
    <mergeCell ref="A9:F9"/>
    <mergeCell ref="A1:R1"/>
    <mergeCell ref="C3:E3"/>
    <mergeCell ref="F3:I3"/>
    <mergeCell ref="C5:E5"/>
    <mergeCell ref="F5:I5"/>
    <mergeCell ref="J3:L3"/>
    <mergeCell ref="M3:P3"/>
    <mergeCell ref="J5:L5"/>
    <mergeCell ref="M5:P5"/>
    <mergeCell ref="F7:I7"/>
    <mergeCell ref="J7:L7"/>
    <mergeCell ref="S8:U8"/>
    <mergeCell ref="V8:X8"/>
    <mergeCell ref="A10:F10"/>
    <mergeCell ref="M7:P7"/>
    <mergeCell ref="A20:C24"/>
    <mergeCell ref="D20:R24"/>
    <mergeCell ref="A25:C29"/>
    <mergeCell ref="D25:R29"/>
    <mergeCell ref="G15:L15"/>
    <mergeCell ref="G16:L16"/>
    <mergeCell ref="G17:L17"/>
    <mergeCell ref="G18:L18"/>
    <mergeCell ref="M15:N15"/>
    <mergeCell ref="M16:N16"/>
    <mergeCell ref="M17:N17"/>
    <mergeCell ref="M18:N18"/>
    <mergeCell ref="A14:F14"/>
    <mergeCell ref="A13:F13"/>
    <mergeCell ref="C7:E7"/>
    <mergeCell ref="A33:C35"/>
    <mergeCell ref="Q31:R31"/>
    <mergeCell ref="D33:P33"/>
    <mergeCell ref="D34:P34"/>
    <mergeCell ref="Q33:R33"/>
    <mergeCell ref="Q34:R34"/>
    <mergeCell ref="A31:C31"/>
    <mergeCell ref="D31:P31"/>
    <mergeCell ref="Q35:R35"/>
    <mergeCell ref="D35:P35"/>
    <mergeCell ref="A37:C37"/>
    <mergeCell ref="A39:C39"/>
    <mergeCell ref="M37:N37"/>
    <mergeCell ref="O37:P37"/>
    <mergeCell ref="Q37:R37"/>
    <mergeCell ref="D37:L37"/>
    <mergeCell ref="D39:P39"/>
    <mergeCell ref="V47:X47"/>
    <mergeCell ref="A48:F48"/>
    <mergeCell ref="A49:F49"/>
    <mergeCell ref="A50:F50"/>
    <mergeCell ref="A51:F51"/>
    <mergeCell ref="S47:U47"/>
    <mergeCell ref="A56:F56"/>
    <mergeCell ref="A41:C44"/>
    <mergeCell ref="D41:R44"/>
    <mergeCell ref="A53:F53"/>
    <mergeCell ref="A54:F54"/>
    <mergeCell ref="A55:F55"/>
    <mergeCell ref="A52:F52"/>
    <mergeCell ref="A62:F62"/>
    <mergeCell ref="A57:F57"/>
    <mergeCell ref="A59:F59"/>
    <mergeCell ref="A58:F58"/>
    <mergeCell ref="A60:F60"/>
    <mergeCell ref="A61:F61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</mergeCells>
  <pageMargins left="0.7" right="0.7" top="0.75" bottom="0.75" header="0.3" footer="0.3"/>
  <pageSetup paperSize="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Chaillet</dc:creator>
  <cp:lastModifiedBy>Marie-Laure CRUTCHET</cp:lastModifiedBy>
  <cp:lastPrinted>2024-01-08T17:26:35Z</cp:lastPrinted>
  <dcterms:created xsi:type="dcterms:W3CDTF">2024-01-08T14:35:32Z</dcterms:created>
  <dcterms:modified xsi:type="dcterms:W3CDTF">2024-01-11T18:54:18Z</dcterms:modified>
</cp:coreProperties>
</file>