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35" windowHeight="7005" activeTab="0"/>
  </bookViews>
  <sheets>
    <sheet name="LYCEE" sheetId="1" r:id="rId1"/>
    <sheet name="Feuil1" sheetId="2" r:id="rId2"/>
  </sheets>
  <definedNames>
    <definedName name="_xlnm.Print_Area" localSheetId="1">'Feuil1'!$A$2:$J$36</definedName>
  </definedNames>
  <calcPr fullCalcOnLoad="1"/>
</workbook>
</file>

<file path=xl/sharedStrings.xml><?xml version="1.0" encoding="utf-8"?>
<sst xmlns="http://schemas.openxmlformats.org/spreadsheetml/2006/main" count="44" uniqueCount="43">
  <si>
    <t>Dotation</t>
  </si>
  <si>
    <t xml:space="preserve">Nbre de </t>
  </si>
  <si>
    <t>Nbre de pers</t>
  </si>
  <si>
    <t>Disciplines</t>
  </si>
  <si>
    <t>Total</t>
  </si>
  <si>
    <t>postes</t>
  </si>
  <si>
    <t>touchées par</t>
  </si>
  <si>
    <t>fermetures</t>
  </si>
  <si>
    <t>Ouvertures</t>
  </si>
  <si>
    <t xml:space="preserve">des </t>
  </si>
  <si>
    <t>vacants</t>
  </si>
  <si>
    <t>une mesure</t>
  </si>
  <si>
    <t>Mesures</t>
  </si>
  <si>
    <t>supprimés</t>
  </si>
  <si>
    <t>de carte</t>
  </si>
  <si>
    <t>SCIENCES DE LA VIE ET DE LA TERRE</t>
  </si>
  <si>
    <t>MATHEMATIQUES</t>
  </si>
  <si>
    <t>HISTOIRE GEOGRAPHIE</t>
  </si>
  <si>
    <t>LETTRES CLASSIQUES</t>
  </si>
  <si>
    <t>LETTRES MODERNES</t>
  </si>
  <si>
    <t>ALLEMAND</t>
  </si>
  <si>
    <t>ANGLAIS</t>
  </si>
  <si>
    <t>ITALIEN</t>
  </si>
  <si>
    <t>ITALIEN LETTRES</t>
  </si>
  <si>
    <t>ESPAGNOL</t>
  </si>
  <si>
    <t>RUSSE</t>
  </si>
  <si>
    <t>PORTUGAIS LETTRES</t>
  </si>
  <si>
    <t>ARABE</t>
  </si>
  <si>
    <t>ARTS PLASTIQUES</t>
  </si>
  <si>
    <t>EDUCATION MUSICALE</t>
  </si>
  <si>
    <t>TECHNOLOGIE</t>
  </si>
  <si>
    <t>TECHNOLOGIE LP</t>
  </si>
  <si>
    <t>RELIGION</t>
  </si>
  <si>
    <t>E.P.S.</t>
  </si>
  <si>
    <t>DOCUMENTATION</t>
  </si>
  <si>
    <t>SCIENCES PHYSIQUES</t>
  </si>
  <si>
    <t>Postes définitifs</t>
  </si>
  <si>
    <t xml:space="preserve"> TOTAL A</t>
  </si>
  <si>
    <t>TOTAL B</t>
  </si>
  <si>
    <t>TOTAL A + B</t>
  </si>
  <si>
    <t>MESURES SUR POSTES DEFINITIFS " TYPE LYCEE " rentrée 2013</t>
  </si>
  <si>
    <t>2012/2013</t>
  </si>
  <si>
    <r>
      <t xml:space="preserve">Situation Rentrée </t>
    </r>
    <r>
      <rPr>
        <sz val="7"/>
        <rFont val="Arial"/>
        <family val="2"/>
      </rPr>
      <t>2013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</si>
</sst>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b/>
      <sz val="11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2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Continuous"/>
    </xf>
    <xf numFmtId="0" fontId="7" fillId="0" borderId="12" xfId="0" applyFont="1" applyBorder="1" applyAlignment="1">
      <alignment horizontal="center"/>
    </xf>
    <xf numFmtId="0" fontId="0" fillId="0" borderId="18" xfId="0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wrapText="1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0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1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25" sqref="J25"/>
    </sheetView>
  </sheetViews>
  <sheetFormatPr defaultColWidth="11.421875" defaultRowHeight="12.75"/>
  <cols>
    <col min="1" max="1" width="20.7109375" style="0" customWidth="1"/>
    <col min="2" max="4" width="8.7109375" style="0" customWidth="1"/>
    <col min="5" max="5" width="9.7109375" style="0" customWidth="1"/>
    <col min="6" max="7" width="7.7109375" style="0" customWidth="1"/>
    <col min="8" max="8" width="8.7109375" style="0" customWidth="1"/>
  </cols>
  <sheetData>
    <row r="1" spans="1:9" ht="24.75" customHeight="1">
      <c r="A1" s="10" t="s">
        <v>40</v>
      </c>
      <c r="B1" s="10"/>
      <c r="C1" s="10"/>
      <c r="D1" s="10"/>
      <c r="E1" s="10"/>
      <c r="F1" s="10"/>
      <c r="G1" s="10"/>
      <c r="H1" s="10"/>
      <c r="I1" s="10"/>
    </row>
    <row r="2" ht="24.75" customHeight="1" hidden="1"/>
    <row r="3" ht="24.75" customHeight="1" thickBot="1"/>
    <row r="4" spans="1:9" ht="24.75" customHeight="1">
      <c r="A4" s="44" t="s">
        <v>3</v>
      </c>
      <c r="B4" s="1" t="s">
        <v>0</v>
      </c>
      <c r="C4" s="18" t="s">
        <v>12</v>
      </c>
      <c r="D4" s="4"/>
      <c r="E4" s="1"/>
      <c r="F4" s="49" t="s">
        <v>42</v>
      </c>
      <c r="G4" s="50"/>
      <c r="H4" s="1" t="s">
        <v>1</v>
      </c>
      <c r="I4" s="1" t="s">
        <v>2</v>
      </c>
    </row>
    <row r="5" spans="1:9" ht="24.75" customHeight="1">
      <c r="A5" s="45"/>
      <c r="B5" s="2" t="s">
        <v>41</v>
      </c>
      <c r="C5" s="19"/>
      <c r="D5" s="5"/>
      <c r="E5" s="2" t="s">
        <v>4</v>
      </c>
      <c r="F5" s="51"/>
      <c r="G5" s="52"/>
      <c r="H5" s="2" t="s">
        <v>5</v>
      </c>
      <c r="I5" s="2" t="s">
        <v>6</v>
      </c>
    </row>
    <row r="6" spans="1:9" ht="24.75" customHeight="1">
      <c r="A6" s="45"/>
      <c r="B6" s="2"/>
      <c r="C6" s="20" t="s">
        <v>7</v>
      </c>
      <c r="D6" s="6" t="s">
        <v>8</v>
      </c>
      <c r="E6" s="2" t="s">
        <v>9</v>
      </c>
      <c r="F6" s="53" t="s">
        <v>36</v>
      </c>
      <c r="G6" s="54"/>
      <c r="H6" s="2" t="s">
        <v>10</v>
      </c>
      <c r="I6" s="2" t="s">
        <v>11</v>
      </c>
    </row>
    <row r="7" spans="1:9" ht="24.75" customHeight="1" thickBot="1">
      <c r="A7" s="46"/>
      <c r="B7" s="3"/>
      <c r="C7" s="21"/>
      <c r="D7" s="7"/>
      <c r="E7" s="3" t="s">
        <v>12</v>
      </c>
      <c r="F7" s="55"/>
      <c r="G7" s="56"/>
      <c r="H7" s="3" t="s">
        <v>13</v>
      </c>
      <c r="I7" s="3" t="s">
        <v>14</v>
      </c>
    </row>
    <row r="8" spans="1:9" ht="24.75" customHeight="1">
      <c r="A8" s="22" t="s">
        <v>35</v>
      </c>
      <c r="B8" s="14">
        <v>105</v>
      </c>
      <c r="C8" s="12">
        <v>2</v>
      </c>
      <c r="D8" s="12"/>
      <c r="E8" s="12">
        <f>-C8+D8</f>
        <v>-2</v>
      </c>
      <c r="F8" s="57">
        <f aca="true" t="shared" si="0" ref="F8:F27">B8+E8</f>
        <v>103</v>
      </c>
      <c r="G8" s="58"/>
      <c r="H8" s="12">
        <v>1</v>
      </c>
      <c r="I8" s="12">
        <v>1</v>
      </c>
    </row>
    <row r="9" spans="1:9" ht="24.75" customHeight="1">
      <c r="A9" s="23" t="s">
        <v>16</v>
      </c>
      <c r="B9" s="15">
        <v>339</v>
      </c>
      <c r="C9" s="9">
        <v>5</v>
      </c>
      <c r="D9" s="9">
        <v>6</v>
      </c>
      <c r="E9" s="12">
        <f aca="true" t="shared" si="1" ref="E9:E27">-C9+D9</f>
        <v>1</v>
      </c>
      <c r="F9" s="59">
        <f t="shared" si="0"/>
        <v>340</v>
      </c>
      <c r="G9" s="60"/>
      <c r="H9" s="9">
        <v>4</v>
      </c>
      <c r="I9" s="9">
        <v>1</v>
      </c>
    </row>
    <row r="10" spans="1:9" ht="24.75" customHeight="1">
      <c r="A10" s="22" t="s">
        <v>15</v>
      </c>
      <c r="B10" s="14">
        <v>151</v>
      </c>
      <c r="C10" s="12">
        <v>6</v>
      </c>
      <c r="D10" s="12">
        <v>4</v>
      </c>
      <c r="E10" s="12">
        <f t="shared" si="1"/>
        <v>-2</v>
      </c>
      <c r="F10" s="59">
        <f t="shared" si="0"/>
        <v>149</v>
      </c>
      <c r="G10" s="60"/>
      <c r="H10" s="12">
        <v>4</v>
      </c>
      <c r="I10" s="12">
        <v>2</v>
      </c>
    </row>
    <row r="11" spans="1:9" ht="24.75" customHeight="1">
      <c r="A11" s="22" t="s">
        <v>17</v>
      </c>
      <c r="B11" s="16">
        <v>263</v>
      </c>
      <c r="C11" s="17">
        <v>8</v>
      </c>
      <c r="D11" s="17">
        <v>2</v>
      </c>
      <c r="E11" s="12">
        <f t="shared" si="1"/>
        <v>-6</v>
      </c>
      <c r="F11" s="59">
        <f t="shared" si="0"/>
        <v>257</v>
      </c>
      <c r="G11" s="60"/>
      <c r="H11" s="17">
        <v>4</v>
      </c>
      <c r="I11" s="17">
        <v>4</v>
      </c>
    </row>
    <row r="12" spans="1:9" ht="24.75" customHeight="1">
      <c r="A12" s="22" t="s">
        <v>18</v>
      </c>
      <c r="B12" s="14">
        <v>88</v>
      </c>
      <c r="C12" s="17">
        <v>3</v>
      </c>
      <c r="D12" s="12"/>
      <c r="E12" s="12">
        <f t="shared" si="1"/>
        <v>-3</v>
      </c>
      <c r="F12" s="59">
        <f t="shared" si="0"/>
        <v>85</v>
      </c>
      <c r="G12" s="60"/>
      <c r="H12" s="12">
        <v>2</v>
      </c>
      <c r="I12" s="12">
        <v>1</v>
      </c>
    </row>
    <row r="13" spans="1:9" ht="24.75" customHeight="1">
      <c r="A13" s="22" t="s">
        <v>19</v>
      </c>
      <c r="B13" s="14">
        <v>331</v>
      </c>
      <c r="C13" s="12">
        <v>5</v>
      </c>
      <c r="D13" s="12">
        <v>11</v>
      </c>
      <c r="E13" s="12">
        <f t="shared" si="1"/>
        <v>6</v>
      </c>
      <c r="F13" s="59">
        <f t="shared" si="0"/>
        <v>337</v>
      </c>
      <c r="G13" s="60"/>
      <c r="H13" s="12">
        <v>3</v>
      </c>
      <c r="I13" s="12">
        <v>2</v>
      </c>
    </row>
    <row r="14" spans="1:9" ht="24.75" customHeight="1">
      <c r="A14" s="23" t="s">
        <v>20</v>
      </c>
      <c r="B14" s="15">
        <v>203</v>
      </c>
      <c r="C14" s="9">
        <v>4</v>
      </c>
      <c r="D14" s="9">
        <v>3</v>
      </c>
      <c r="E14" s="12">
        <f t="shared" si="1"/>
        <v>-1</v>
      </c>
      <c r="F14" s="59">
        <f t="shared" si="0"/>
        <v>202</v>
      </c>
      <c r="G14" s="60"/>
      <c r="H14" s="9">
        <v>4</v>
      </c>
      <c r="I14" s="9">
        <v>0</v>
      </c>
    </row>
    <row r="15" spans="1:9" ht="24.75" customHeight="1">
      <c r="A15" s="23" t="s">
        <v>21</v>
      </c>
      <c r="B15" s="15">
        <v>267</v>
      </c>
      <c r="C15" s="9">
        <v>5</v>
      </c>
      <c r="D15" s="9">
        <v>7</v>
      </c>
      <c r="E15" s="12">
        <f t="shared" si="1"/>
        <v>2</v>
      </c>
      <c r="F15" s="59">
        <f t="shared" si="0"/>
        <v>269</v>
      </c>
      <c r="G15" s="60"/>
      <c r="H15" s="9">
        <v>4</v>
      </c>
      <c r="I15" s="9">
        <v>1</v>
      </c>
    </row>
    <row r="16" spans="1:9" ht="24.75" customHeight="1">
      <c r="A16" s="23" t="s">
        <v>22</v>
      </c>
      <c r="B16" s="15">
        <v>18</v>
      </c>
      <c r="C16" s="9">
        <v>3</v>
      </c>
      <c r="D16" s="9">
        <v>1</v>
      </c>
      <c r="E16" s="12">
        <f t="shared" si="1"/>
        <v>-2</v>
      </c>
      <c r="F16" s="59">
        <f t="shared" si="0"/>
        <v>16</v>
      </c>
      <c r="G16" s="60"/>
      <c r="H16" s="9">
        <v>1</v>
      </c>
      <c r="I16" s="9">
        <v>2</v>
      </c>
    </row>
    <row r="17" spans="1:9" ht="24.75" customHeight="1">
      <c r="A17" s="23" t="s">
        <v>23</v>
      </c>
      <c r="B17" s="15">
        <v>1</v>
      </c>
      <c r="C17" s="9"/>
      <c r="D17" s="9"/>
      <c r="E17" s="12">
        <f t="shared" si="1"/>
        <v>0</v>
      </c>
      <c r="F17" s="59">
        <f t="shared" si="0"/>
        <v>1</v>
      </c>
      <c r="G17" s="60"/>
      <c r="H17" s="9"/>
      <c r="I17" s="9"/>
    </row>
    <row r="18" spans="1:9" ht="24.75" customHeight="1">
      <c r="A18" s="23" t="s">
        <v>24</v>
      </c>
      <c r="B18" s="15">
        <v>22</v>
      </c>
      <c r="C18" s="9"/>
      <c r="D18" s="9">
        <v>1</v>
      </c>
      <c r="E18" s="12">
        <f t="shared" si="1"/>
        <v>1</v>
      </c>
      <c r="F18" s="59">
        <f t="shared" si="0"/>
        <v>23</v>
      </c>
      <c r="G18" s="60"/>
      <c r="H18" s="9"/>
      <c r="I18" s="9"/>
    </row>
    <row r="19" spans="1:9" ht="24.75" customHeight="1">
      <c r="A19" s="23" t="s">
        <v>25</v>
      </c>
      <c r="B19" s="15">
        <v>1</v>
      </c>
      <c r="C19" s="9"/>
      <c r="D19" s="9"/>
      <c r="E19" s="12">
        <f t="shared" si="1"/>
        <v>0</v>
      </c>
      <c r="F19" s="59">
        <f t="shared" si="0"/>
        <v>1</v>
      </c>
      <c r="G19" s="60"/>
      <c r="H19" s="9"/>
      <c r="I19" s="9"/>
    </row>
    <row r="20" spans="1:9" ht="24.75" customHeight="1">
      <c r="A20" s="23" t="s">
        <v>26</v>
      </c>
      <c r="B20" s="15">
        <v>1</v>
      </c>
      <c r="C20" s="9"/>
      <c r="D20" s="9"/>
      <c r="E20" s="12">
        <f t="shared" si="1"/>
        <v>0</v>
      </c>
      <c r="F20" s="59">
        <f t="shared" si="0"/>
        <v>1</v>
      </c>
      <c r="G20" s="60"/>
      <c r="H20" s="9"/>
      <c r="I20" s="9"/>
    </row>
    <row r="21" spans="1:9" ht="24.75" customHeight="1">
      <c r="A21" s="23" t="s">
        <v>27</v>
      </c>
      <c r="B21" s="15">
        <v>0</v>
      </c>
      <c r="C21" s="9"/>
      <c r="D21" s="9"/>
      <c r="E21" s="12">
        <f t="shared" si="1"/>
        <v>0</v>
      </c>
      <c r="F21" s="59">
        <f t="shared" si="0"/>
        <v>0</v>
      </c>
      <c r="G21" s="60"/>
      <c r="H21" s="9"/>
      <c r="I21" s="9"/>
    </row>
    <row r="22" spans="1:9" ht="24.75" customHeight="1">
      <c r="A22" s="23" t="s">
        <v>28</v>
      </c>
      <c r="B22" s="15">
        <v>81</v>
      </c>
      <c r="C22" s="9">
        <v>1</v>
      </c>
      <c r="D22" s="9">
        <v>1</v>
      </c>
      <c r="E22" s="12">
        <f t="shared" si="1"/>
        <v>0</v>
      </c>
      <c r="F22" s="59">
        <f t="shared" si="0"/>
        <v>81</v>
      </c>
      <c r="G22" s="60"/>
      <c r="H22" s="9">
        <v>1</v>
      </c>
      <c r="I22" s="9">
        <v>0</v>
      </c>
    </row>
    <row r="23" spans="1:9" ht="24.75" customHeight="1">
      <c r="A23" s="22" t="s">
        <v>29</v>
      </c>
      <c r="B23" s="14">
        <v>85</v>
      </c>
      <c r="C23" s="12">
        <v>2</v>
      </c>
      <c r="D23" s="12">
        <v>2</v>
      </c>
      <c r="E23" s="12">
        <f t="shared" si="1"/>
        <v>0</v>
      </c>
      <c r="F23" s="59">
        <f t="shared" si="0"/>
        <v>85</v>
      </c>
      <c r="G23" s="60"/>
      <c r="H23" s="12">
        <v>1</v>
      </c>
      <c r="I23" s="12">
        <v>1</v>
      </c>
    </row>
    <row r="24" spans="1:9" ht="24.75" customHeight="1">
      <c r="A24" s="23" t="s">
        <v>30</v>
      </c>
      <c r="B24" s="15">
        <v>132</v>
      </c>
      <c r="C24" s="9">
        <v>7</v>
      </c>
      <c r="D24" s="9">
        <v>3</v>
      </c>
      <c r="E24" s="12">
        <f t="shared" si="1"/>
        <v>-4</v>
      </c>
      <c r="F24" s="59">
        <f t="shared" si="0"/>
        <v>128</v>
      </c>
      <c r="G24" s="60"/>
      <c r="H24" s="9">
        <v>5</v>
      </c>
      <c r="I24" s="9">
        <v>2</v>
      </c>
    </row>
    <row r="25" spans="1:9" ht="24.75" customHeight="1">
      <c r="A25" s="23" t="s">
        <v>31</v>
      </c>
      <c r="B25" s="15">
        <v>1</v>
      </c>
      <c r="C25" s="9"/>
      <c r="D25" s="9"/>
      <c r="E25" s="12">
        <f t="shared" si="1"/>
        <v>0</v>
      </c>
      <c r="F25" s="59">
        <f t="shared" si="0"/>
        <v>1</v>
      </c>
      <c r="G25" s="60"/>
      <c r="H25" s="9"/>
      <c r="I25" s="9"/>
    </row>
    <row r="26" spans="1:9" ht="24.75" customHeight="1">
      <c r="A26" s="23" t="s">
        <v>33</v>
      </c>
      <c r="B26" s="15">
        <v>305</v>
      </c>
      <c r="C26" s="9">
        <v>3</v>
      </c>
      <c r="D26" s="9">
        <v>2</v>
      </c>
      <c r="E26" s="12">
        <f t="shared" si="1"/>
        <v>-1</v>
      </c>
      <c r="F26" s="59">
        <f t="shared" si="0"/>
        <v>304</v>
      </c>
      <c r="G26" s="60"/>
      <c r="H26" s="9">
        <v>2</v>
      </c>
      <c r="I26" s="9">
        <v>1</v>
      </c>
    </row>
    <row r="27" spans="1:9" ht="24.75" customHeight="1" thickBot="1">
      <c r="A27" s="25" t="s">
        <v>34</v>
      </c>
      <c r="B27" s="14">
        <v>91</v>
      </c>
      <c r="C27" s="12"/>
      <c r="D27" s="12"/>
      <c r="E27" s="12">
        <f t="shared" si="1"/>
        <v>0</v>
      </c>
      <c r="F27" s="61">
        <f t="shared" si="0"/>
        <v>91</v>
      </c>
      <c r="G27" s="54"/>
      <c r="H27" s="12"/>
      <c r="I27" s="12"/>
    </row>
    <row r="28" spans="1:9" ht="24.75" customHeight="1" thickBot="1">
      <c r="A28" s="26" t="s">
        <v>37</v>
      </c>
      <c r="B28" s="29">
        <f>SUM(B8:B27)</f>
        <v>2485</v>
      </c>
      <c r="C28" s="30">
        <f aca="true" t="shared" si="2" ref="C28:I28">SUM(C8:C27)</f>
        <v>54</v>
      </c>
      <c r="D28" s="30">
        <f t="shared" si="2"/>
        <v>43</v>
      </c>
      <c r="E28" s="30">
        <f t="shared" si="2"/>
        <v>-11</v>
      </c>
      <c r="F28" s="40">
        <f t="shared" si="2"/>
        <v>2474</v>
      </c>
      <c r="G28" s="41"/>
      <c r="H28" s="30">
        <f t="shared" si="2"/>
        <v>36</v>
      </c>
      <c r="I28" s="30">
        <f t="shared" si="2"/>
        <v>18</v>
      </c>
    </row>
    <row r="29" ht="19.5" customHeight="1"/>
    <row r="30" ht="19.5" customHeight="1"/>
    <row r="31" spans="1:9" ht="19.5" customHeight="1">
      <c r="A31" s="47"/>
      <c r="B31" s="31"/>
      <c r="C31" s="32"/>
      <c r="D31" s="32"/>
      <c r="E31" s="31"/>
      <c r="F31" s="42"/>
      <c r="G31" s="43"/>
      <c r="H31" s="31"/>
      <c r="I31" s="31"/>
    </row>
    <row r="32" spans="1:9" ht="19.5" customHeight="1">
      <c r="A32" s="48"/>
      <c r="B32" s="31"/>
      <c r="C32" s="31"/>
      <c r="D32" s="31"/>
      <c r="E32" s="31"/>
      <c r="F32" s="43"/>
      <c r="G32" s="43"/>
      <c r="H32" s="31"/>
      <c r="I32" s="31"/>
    </row>
    <row r="33" spans="1:9" ht="19.5" customHeight="1">
      <c r="A33" s="48"/>
      <c r="B33" s="31"/>
      <c r="C33" s="33"/>
      <c r="D33" s="33"/>
      <c r="E33" s="31"/>
      <c r="F33" s="42"/>
      <c r="G33" s="43"/>
      <c r="H33" s="31"/>
      <c r="I33" s="31"/>
    </row>
    <row r="34" spans="1:9" ht="13.5" thickBot="1">
      <c r="A34" s="48"/>
      <c r="B34" s="31"/>
      <c r="C34" s="33"/>
      <c r="D34" s="33"/>
      <c r="E34" s="31"/>
      <c r="F34" s="43"/>
      <c r="G34" s="43"/>
      <c r="H34" s="31"/>
      <c r="I34" s="31"/>
    </row>
    <row r="35" spans="1:9" ht="24.75" customHeight="1" thickBot="1">
      <c r="A35" s="34" t="s">
        <v>32</v>
      </c>
      <c r="B35" s="35">
        <v>36</v>
      </c>
      <c r="C35" s="35"/>
      <c r="D35" s="35"/>
      <c r="E35" s="35">
        <f>-C35+D35</f>
        <v>0</v>
      </c>
      <c r="F35" s="36">
        <f>B35+E35</f>
        <v>36</v>
      </c>
      <c r="G35" s="37"/>
      <c r="H35" s="35"/>
      <c r="I35" s="35"/>
    </row>
    <row r="36" spans="1:9" ht="24.75" customHeight="1" thickBot="1">
      <c r="A36" s="26" t="s">
        <v>38</v>
      </c>
      <c r="B36" s="27">
        <f aca="true" t="shared" si="3" ref="B36:I36">SUM(B35)</f>
        <v>36</v>
      </c>
      <c r="C36" s="27">
        <f t="shared" si="3"/>
        <v>0</v>
      </c>
      <c r="D36" s="27">
        <f t="shared" si="3"/>
        <v>0</v>
      </c>
      <c r="E36" s="27">
        <f t="shared" si="3"/>
        <v>0</v>
      </c>
      <c r="F36" s="38">
        <f t="shared" si="3"/>
        <v>36</v>
      </c>
      <c r="G36" s="39">
        <f t="shared" si="3"/>
        <v>0</v>
      </c>
      <c r="H36" s="28">
        <f t="shared" si="3"/>
        <v>0</v>
      </c>
      <c r="I36" s="28">
        <f t="shared" si="3"/>
        <v>0</v>
      </c>
    </row>
    <row r="37" spans="1:9" ht="24.75" customHeight="1" thickBot="1">
      <c r="A37" s="11" t="s">
        <v>39</v>
      </c>
      <c r="B37" s="13">
        <f aca="true" t="shared" si="4" ref="B37:I37">SUM(B36+B28)</f>
        <v>2521</v>
      </c>
      <c r="C37" s="13">
        <f t="shared" si="4"/>
        <v>54</v>
      </c>
      <c r="D37" s="13">
        <f t="shared" si="4"/>
        <v>43</v>
      </c>
      <c r="E37" s="13">
        <f t="shared" si="4"/>
        <v>-11</v>
      </c>
      <c r="F37" s="40">
        <f t="shared" si="4"/>
        <v>2510</v>
      </c>
      <c r="G37" s="41">
        <f t="shared" si="4"/>
        <v>0</v>
      </c>
      <c r="H37" s="24">
        <f t="shared" si="4"/>
        <v>36</v>
      </c>
      <c r="I37" s="24">
        <f t="shared" si="4"/>
        <v>18</v>
      </c>
    </row>
    <row r="38" ht="12.75">
      <c r="A38" s="8"/>
    </row>
    <row r="39" ht="12.75">
      <c r="A39" s="8"/>
    </row>
    <row r="40" ht="12.75">
      <c r="A40" s="8"/>
    </row>
    <row r="41" ht="12.75">
      <c r="A41" s="8"/>
    </row>
    <row r="42" ht="12.75">
      <c r="A42" s="8"/>
    </row>
    <row r="43" ht="12.75">
      <c r="A43" s="8"/>
    </row>
    <row r="44" ht="12.75">
      <c r="A44" s="8"/>
    </row>
    <row r="45" ht="12.75">
      <c r="A45" s="8"/>
    </row>
    <row r="46" ht="12.75">
      <c r="A46" s="8"/>
    </row>
    <row r="47" ht="12.75">
      <c r="A47" s="8"/>
    </row>
    <row r="48" ht="12.75">
      <c r="A48" s="8"/>
    </row>
    <row r="49" ht="12.75">
      <c r="A49" s="8"/>
    </row>
    <row r="50" ht="12.75">
      <c r="A50" s="8"/>
    </row>
    <row r="51" ht="12.75">
      <c r="A51" s="8"/>
    </row>
    <row r="52" ht="12.75">
      <c r="A52" s="8"/>
    </row>
    <row r="53" ht="12.75">
      <c r="A53" s="8"/>
    </row>
    <row r="54" ht="12.75">
      <c r="A54" s="8"/>
    </row>
    <row r="55" ht="12.75">
      <c r="A55" s="8"/>
    </row>
    <row r="56" ht="12.75">
      <c r="A56" s="8"/>
    </row>
    <row r="57" ht="12.75">
      <c r="A57" s="8"/>
    </row>
    <row r="58" ht="12.75">
      <c r="A58" s="8"/>
    </row>
    <row r="59" ht="12.75">
      <c r="A59" s="8"/>
    </row>
    <row r="60" ht="12.75">
      <c r="A60" s="8"/>
    </row>
    <row r="61" ht="12.75">
      <c r="A61" s="8"/>
    </row>
    <row r="62" ht="12.75">
      <c r="A62" s="8"/>
    </row>
    <row r="63" ht="12.75">
      <c r="A63" s="8"/>
    </row>
    <row r="64" ht="12.75">
      <c r="A64" s="8"/>
    </row>
    <row r="65" ht="12.75">
      <c r="A65" s="8"/>
    </row>
    <row r="66" ht="12.75">
      <c r="A66" s="8"/>
    </row>
    <row r="67" ht="12.75">
      <c r="A67" s="8"/>
    </row>
    <row r="68" ht="12.75">
      <c r="A68" s="8"/>
    </row>
    <row r="69" ht="12.75">
      <c r="A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  <row r="76" ht="12.75">
      <c r="A76" s="8"/>
    </row>
    <row r="77" ht="12.75">
      <c r="A77" s="8"/>
    </row>
    <row r="78" ht="12.75">
      <c r="A78" s="8"/>
    </row>
    <row r="79" ht="12.75">
      <c r="A79" s="8"/>
    </row>
    <row r="80" ht="12.75">
      <c r="A80" s="8"/>
    </row>
    <row r="81" ht="12.75">
      <c r="A81" s="8"/>
    </row>
    <row r="82" ht="12.75">
      <c r="A82" s="8"/>
    </row>
    <row r="83" ht="12.75">
      <c r="A83" s="8"/>
    </row>
    <row r="84" ht="12.75">
      <c r="A84" s="8"/>
    </row>
    <row r="85" ht="12.75">
      <c r="A85" s="8"/>
    </row>
    <row r="86" ht="12.75">
      <c r="A86" s="8"/>
    </row>
    <row r="87" ht="12.75">
      <c r="A87" s="8"/>
    </row>
    <row r="88" ht="12.75">
      <c r="A88" s="8"/>
    </row>
    <row r="89" ht="12.75">
      <c r="A89" s="8"/>
    </row>
    <row r="90" ht="12.75">
      <c r="A90" s="8"/>
    </row>
    <row r="91" ht="12.75">
      <c r="A91" s="8"/>
    </row>
    <row r="92" ht="12.75">
      <c r="A92" s="8"/>
    </row>
    <row r="93" ht="12.75">
      <c r="A93" s="8"/>
    </row>
    <row r="94" ht="12.75">
      <c r="A94" s="8"/>
    </row>
    <row r="95" ht="12.75">
      <c r="A95" s="8"/>
    </row>
    <row r="96" ht="12.75">
      <c r="A96" s="8"/>
    </row>
    <row r="97" ht="12.75">
      <c r="A97" s="8"/>
    </row>
    <row r="98" ht="12.75">
      <c r="A98" s="8"/>
    </row>
    <row r="99" ht="12.75">
      <c r="A99" s="8"/>
    </row>
    <row r="100" ht="12.75">
      <c r="A100" s="8"/>
    </row>
    <row r="101" ht="12.75">
      <c r="A101" s="8"/>
    </row>
    <row r="102" ht="12.75">
      <c r="A102" s="8"/>
    </row>
    <row r="103" ht="12.75">
      <c r="A103" s="8"/>
    </row>
    <row r="104" ht="12.75">
      <c r="A104" s="8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  <row r="121" ht="12.75">
      <c r="A121" s="8"/>
    </row>
    <row r="122" ht="12.75">
      <c r="A122" s="8"/>
    </row>
    <row r="123" ht="12.75">
      <c r="A123" s="8"/>
    </row>
    <row r="124" ht="12.75">
      <c r="A124" s="8"/>
    </row>
    <row r="125" ht="12.75">
      <c r="A125" s="8"/>
    </row>
    <row r="126" ht="12.75">
      <c r="A126" s="8"/>
    </row>
    <row r="127" ht="12.75">
      <c r="A127" s="8"/>
    </row>
    <row r="128" ht="12.75">
      <c r="A128" s="8"/>
    </row>
    <row r="129" ht="12.75">
      <c r="A129" s="8"/>
    </row>
    <row r="130" ht="12.75">
      <c r="A130" s="8"/>
    </row>
    <row r="131" ht="12.75">
      <c r="A131" s="8"/>
    </row>
    <row r="132" ht="12.75">
      <c r="A132" s="8"/>
    </row>
    <row r="133" ht="12.75">
      <c r="A133" s="8"/>
    </row>
    <row r="134" ht="12.75">
      <c r="A134" s="8"/>
    </row>
    <row r="135" ht="12.75">
      <c r="A135" s="8"/>
    </row>
    <row r="136" ht="12.75">
      <c r="A136" s="8"/>
    </row>
    <row r="137" ht="12.75">
      <c r="A137" s="8"/>
    </row>
    <row r="138" ht="12.75">
      <c r="A138" s="8"/>
    </row>
    <row r="139" ht="12.75">
      <c r="A139" s="8"/>
    </row>
    <row r="140" ht="12.75">
      <c r="A140" s="8"/>
    </row>
    <row r="141" ht="12.75">
      <c r="A141" s="8"/>
    </row>
    <row r="142" ht="12.75">
      <c r="A142" s="8"/>
    </row>
    <row r="143" ht="12.75">
      <c r="A143" s="8"/>
    </row>
    <row r="144" ht="12.75">
      <c r="A144" s="8"/>
    </row>
    <row r="145" ht="12.75">
      <c r="A145" s="8"/>
    </row>
    <row r="146" ht="12.75">
      <c r="A146" s="8"/>
    </row>
    <row r="147" ht="12.75">
      <c r="A147" s="8"/>
    </row>
    <row r="148" ht="12.75">
      <c r="A148" s="8"/>
    </row>
    <row r="149" ht="12.75">
      <c r="A149" s="8"/>
    </row>
    <row r="150" ht="12.75">
      <c r="A150" s="8"/>
    </row>
    <row r="151" ht="12.75">
      <c r="A151" s="8"/>
    </row>
    <row r="152" ht="12.75">
      <c r="A152" s="8"/>
    </row>
    <row r="153" ht="12.75">
      <c r="A153" s="8"/>
    </row>
    <row r="154" ht="12.75">
      <c r="A154" s="8"/>
    </row>
    <row r="155" ht="12.75">
      <c r="A155" s="8"/>
    </row>
    <row r="156" ht="12.75">
      <c r="A156" s="8"/>
    </row>
    <row r="157" ht="12.75">
      <c r="A157" s="8"/>
    </row>
    <row r="158" ht="12.75">
      <c r="A158" s="8"/>
    </row>
    <row r="159" ht="12.75">
      <c r="A159" s="8"/>
    </row>
    <row r="160" ht="12.75">
      <c r="A160" s="8"/>
    </row>
    <row r="161" ht="12.75">
      <c r="A161" s="8"/>
    </row>
    <row r="162" ht="12.75">
      <c r="A162" s="8"/>
    </row>
    <row r="163" ht="12.75">
      <c r="A163" s="8"/>
    </row>
    <row r="164" ht="12.75">
      <c r="A164" s="8"/>
    </row>
    <row r="165" ht="12.75">
      <c r="A165" s="8"/>
    </row>
    <row r="166" ht="12.75">
      <c r="A166" s="8"/>
    </row>
    <row r="167" ht="12.75">
      <c r="A167" s="8"/>
    </row>
    <row r="168" ht="12.75">
      <c r="A168" s="8"/>
    </row>
    <row r="169" ht="12.75">
      <c r="A169" s="8"/>
    </row>
    <row r="170" ht="12.75">
      <c r="A170" s="8"/>
    </row>
    <row r="171" ht="12.75">
      <c r="A171" s="8"/>
    </row>
    <row r="172" ht="12.75">
      <c r="A172" s="8"/>
    </row>
    <row r="173" ht="12.75">
      <c r="A173" s="8"/>
    </row>
    <row r="174" ht="12.75">
      <c r="A174" s="8"/>
    </row>
    <row r="175" ht="12.75">
      <c r="A175" s="8"/>
    </row>
    <row r="176" ht="12.75">
      <c r="A176" s="8"/>
    </row>
    <row r="177" ht="12.75">
      <c r="A177" s="8"/>
    </row>
    <row r="178" ht="12.75">
      <c r="A178" s="8"/>
    </row>
    <row r="179" ht="12.75">
      <c r="A179" s="8"/>
    </row>
    <row r="180" ht="12.75">
      <c r="A180" s="8"/>
    </row>
    <row r="181" ht="12.75">
      <c r="A181" s="8"/>
    </row>
    <row r="182" ht="12.75">
      <c r="A182" s="8"/>
    </row>
    <row r="183" ht="12.75">
      <c r="A183" s="8"/>
    </row>
    <row r="184" ht="12.75">
      <c r="A184" s="8"/>
    </row>
    <row r="185" ht="12.75">
      <c r="A185" s="8"/>
    </row>
    <row r="186" ht="12.75">
      <c r="A186" s="8"/>
    </row>
    <row r="187" ht="12.75">
      <c r="A187" s="8"/>
    </row>
    <row r="188" ht="12.75">
      <c r="A188" s="8"/>
    </row>
    <row r="189" ht="12.75">
      <c r="A189" s="8"/>
    </row>
    <row r="190" ht="12.75">
      <c r="A190" s="8"/>
    </row>
    <row r="191" ht="12.75">
      <c r="A191" s="8"/>
    </row>
    <row r="192" ht="12.75">
      <c r="A192" s="8"/>
    </row>
    <row r="193" ht="12.75">
      <c r="A193" s="8"/>
    </row>
    <row r="194" ht="12.75">
      <c r="A194" s="8"/>
    </row>
    <row r="195" ht="12.75">
      <c r="A195" s="8"/>
    </row>
    <row r="196" ht="12.75">
      <c r="A196" s="8"/>
    </row>
    <row r="197" ht="12.75">
      <c r="A197" s="8"/>
    </row>
    <row r="198" ht="12.75">
      <c r="A198" s="8"/>
    </row>
    <row r="199" ht="12.75">
      <c r="A199" s="8"/>
    </row>
    <row r="200" ht="12.75">
      <c r="A200" s="8"/>
    </row>
    <row r="201" ht="12.75">
      <c r="A201" s="8"/>
    </row>
    <row r="202" ht="12.75">
      <c r="A202" s="8"/>
    </row>
    <row r="203" ht="12.75">
      <c r="A203" s="8"/>
    </row>
    <row r="204" ht="12.75">
      <c r="A204" s="8"/>
    </row>
    <row r="205" ht="12.75">
      <c r="A205" s="8"/>
    </row>
    <row r="206" ht="12.75">
      <c r="A206" s="8"/>
    </row>
    <row r="207" ht="12.75">
      <c r="A207" s="8"/>
    </row>
    <row r="208" ht="12.75">
      <c r="A208" s="8"/>
    </row>
    <row r="209" ht="12.75">
      <c r="A209" s="8"/>
    </row>
    <row r="210" ht="12.75">
      <c r="A210" s="8"/>
    </row>
    <row r="211" ht="12.75">
      <c r="A211" s="8"/>
    </row>
    <row r="212" ht="12.75">
      <c r="A212" s="8"/>
    </row>
    <row r="213" ht="12.75">
      <c r="A213" s="8"/>
    </row>
    <row r="214" ht="12.75">
      <c r="A214" s="8"/>
    </row>
    <row r="215" ht="12.75">
      <c r="A215" s="8"/>
    </row>
    <row r="216" ht="12.75">
      <c r="A216" s="8"/>
    </row>
    <row r="217" ht="12.75">
      <c r="A217" s="8"/>
    </row>
    <row r="218" ht="12.75">
      <c r="A218" s="8"/>
    </row>
    <row r="219" ht="12.75">
      <c r="A219" s="8"/>
    </row>
    <row r="220" ht="12.75">
      <c r="A220" s="8"/>
    </row>
    <row r="221" ht="12.75">
      <c r="A221" s="8"/>
    </row>
    <row r="222" ht="12.75">
      <c r="A222" s="8"/>
    </row>
    <row r="223" ht="12.75">
      <c r="A223" s="8"/>
    </row>
    <row r="224" ht="12.75">
      <c r="A224" s="8"/>
    </row>
    <row r="225" ht="12.75">
      <c r="A225" s="8"/>
    </row>
    <row r="226" ht="12.75">
      <c r="A226" s="8"/>
    </row>
    <row r="227" ht="12.75">
      <c r="A227" s="8"/>
    </row>
    <row r="228" ht="12.75">
      <c r="A228" s="8"/>
    </row>
    <row r="229" ht="12.75">
      <c r="A229" s="8"/>
    </row>
    <row r="230" ht="12.75">
      <c r="A230" s="8"/>
    </row>
    <row r="231" ht="12.75">
      <c r="A231" s="8"/>
    </row>
    <row r="232" ht="12.75">
      <c r="A232" s="8"/>
    </row>
    <row r="233" ht="12.75">
      <c r="A233" s="8"/>
    </row>
    <row r="234" ht="12.75">
      <c r="A234" s="8"/>
    </row>
    <row r="235" ht="12.75">
      <c r="A235" s="8"/>
    </row>
    <row r="236" ht="12.75">
      <c r="A236" s="8"/>
    </row>
    <row r="237" ht="12.75">
      <c r="A237" s="8"/>
    </row>
    <row r="238" ht="12.75">
      <c r="A238" s="8"/>
    </row>
    <row r="239" ht="12.75">
      <c r="A239" s="8"/>
    </row>
    <row r="240" ht="12.75">
      <c r="A240" s="8"/>
    </row>
    <row r="241" ht="12.75">
      <c r="A241" s="8"/>
    </row>
    <row r="242" ht="12.75">
      <c r="A242" s="8"/>
    </row>
    <row r="243" ht="12.75">
      <c r="A243" s="8"/>
    </row>
    <row r="244" ht="12.75">
      <c r="A244" s="8"/>
    </row>
    <row r="245" ht="12.75">
      <c r="A245" s="8"/>
    </row>
    <row r="246" ht="12.75">
      <c r="A246" s="8"/>
    </row>
    <row r="247" ht="12.75">
      <c r="A247" s="8"/>
    </row>
    <row r="248" ht="12.75">
      <c r="A248" s="8"/>
    </row>
    <row r="249" ht="12.75">
      <c r="A249" s="8"/>
    </row>
    <row r="250" ht="12.75">
      <c r="A250" s="8"/>
    </row>
    <row r="251" ht="12.75">
      <c r="A251" s="8"/>
    </row>
    <row r="252" ht="12.75">
      <c r="A252" s="8"/>
    </row>
    <row r="253" ht="12.75">
      <c r="A253" s="8"/>
    </row>
    <row r="254" ht="12.75">
      <c r="A254" s="8"/>
    </row>
    <row r="255" ht="12.75">
      <c r="A255" s="8"/>
    </row>
    <row r="256" ht="12.75">
      <c r="A256" s="8"/>
    </row>
    <row r="257" ht="12.75">
      <c r="A257" s="8"/>
    </row>
    <row r="258" ht="12.75">
      <c r="A258" s="8"/>
    </row>
    <row r="259" ht="12.75">
      <c r="A259" s="8"/>
    </row>
    <row r="260" ht="12.75">
      <c r="A260" s="8"/>
    </row>
    <row r="261" ht="12.75">
      <c r="A261" s="8"/>
    </row>
    <row r="262" ht="12.75">
      <c r="A262" s="8"/>
    </row>
    <row r="263" ht="12.75">
      <c r="A263" s="8"/>
    </row>
    <row r="264" ht="12.75">
      <c r="A264" s="8"/>
    </row>
    <row r="265" ht="12.75">
      <c r="A265" s="8"/>
    </row>
    <row r="266" ht="12.75">
      <c r="A266" s="8"/>
    </row>
    <row r="267" ht="12.75">
      <c r="A267" s="8"/>
    </row>
    <row r="268" ht="12.75">
      <c r="A268" s="8"/>
    </row>
    <row r="269" ht="12.75">
      <c r="A269" s="8"/>
    </row>
    <row r="270" ht="12.75">
      <c r="A270" s="8"/>
    </row>
    <row r="271" ht="12.75">
      <c r="A271" s="8"/>
    </row>
    <row r="272" ht="12.75">
      <c r="A272" s="8"/>
    </row>
    <row r="273" ht="12.75">
      <c r="A273" s="8"/>
    </row>
    <row r="274" ht="12.75">
      <c r="A274" s="8"/>
    </row>
    <row r="275" ht="12.75">
      <c r="A275" s="8"/>
    </row>
    <row r="276" ht="12.75">
      <c r="A276" s="8"/>
    </row>
    <row r="277" ht="12.75">
      <c r="A277" s="8"/>
    </row>
    <row r="278" ht="12.75">
      <c r="A278" s="8"/>
    </row>
    <row r="279" ht="12.75">
      <c r="A279" s="8"/>
    </row>
    <row r="280" ht="12.75">
      <c r="A280" s="8"/>
    </row>
    <row r="281" ht="12.75">
      <c r="A281" s="8"/>
    </row>
    <row r="282" ht="12.75">
      <c r="A282" s="8"/>
    </row>
    <row r="283" ht="12.75">
      <c r="A283" s="8"/>
    </row>
    <row r="284" ht="12.75">
      <c r="A284" s="8"/>
    </row>
    <row r="285" ht="12.75">
      <c r="A285" s="8"/>
    </row>
    <row r="286" ht="12.75">
      <c r="A286" s="8"/>
    </row>
    <row r="287" ht="12.75">
      <c r="A287" s="8"/>
    </row>
    <row r="288" ht="12.75">
      <c r="A288" s="8"/>
    </row>
    <row r="289" ht="12.75">
      <c r="A289" s="8"/>
    </row>
    <row r="290" ht="12.75">
      <c r="A290" s="8"/>
    </row>
    <row r="291" ht="12.75">
      <c r="A291" s="8"/>
    </row>
    <row r="292" ht="12.75">
      <c r="A292" s="8"/>
    </row>
    <row r="293" ht="12.75">
      <c r="A293" s="8"/>
    </row>
    <row r="294" ht="12.75">
      <c r="A294" s="8"/>
    </row>
    <row r="295" ht="12.75">
      <c r="A295" s="8"/>
    </row>
    <row r="296" ht="12.75">
      <c r="A296" s="8"/>
    </row>
    <row r="297" ht="12.75">
      <c r="A297" s="8"/>
    </row>
    <row r="298" ht="12.75">
      <c r="A298" s="8"/>
    </row>
    <row r="299" ht="12.75">
      <c r="A299" s="8"/>
    </row>
    <row r="300" ht="12.75">
      <c r="A300" s="8"/>
    </row>
    <row r="301" ht="12.75">
      <c r="A301" s="8"/>
    </row>
    <row r="302" ht="12.75">
      <c r="A302" s="8"/>
    </row>
    <row r="303" ht="12.75">
      <c r="A303" s="8"/>
    </row>
    <row r="304" ht="12.75">
      <c r="A304" s="8"/>
    </row>
    <row r="305" ht="12.75">
      <c r="A305" s="8"/>
    </row>
    <row r="306" ht="12.75">
      <c r="A306" s="8"/>
    </row>
    <row r="307" ht="12.75">
      <c r="A307" s="8"/>
    </row>
    <row r="308" ht="12.75">
      <c r="A308" s="8"/>
    </row>
    <row r="309" ht="12.75">
      <c r="A309" s="8"/>
    </row>
    <row r="310" ht="12.75">
      <c r="A310" s="8"/>
    </row>
    <row r="311" ht="12.75">
      <c r="A311" s="8"/>
    </row>
    <row r="312" ht="12.75">
      <c r="A312" s="8"/>
    </row>
    <row r="313" ht="12.75">
      <c r="A313" s="8"/>
    </row>
    <row r="314" ht="12.75">
      <c r="A314" s="8"/>
    </row>
    <row r="315" ht="12.75">
      <c r="A315" s="8"/>
    </row>
    <row r="316" ht="12.75">
      <c r="A316" s="8"/>
    </row>
    <row r="317" ht="12.75">
      <c r="A317" s="8"/>
    </row>
    <row r="318" ht="12.75">
      <c r="A318" s="8"/>
    </row>
    <row r="319" ht="12.75">
      <c r="A319" s="8"/>
    </row>
    <row r="320" ht="12.75">
      <c r="A320" s="8"/>
    </row>
    <row r="321" ht="12.75">
      <c r="A321" s="8"/>
    </row>
    <row r="322" ht="12.75">
      <c r="A322" s="8"/>
    </row>
    <row r="323" ht="12.75">
      <c r="A323" s="8"/>
    </row>
    <row r="324" ht="12.75">
      <c r="A324" s="8"/>
    </row>
    <row r="325" ht="12.75">
      <c r="A325" s="8"/>
    </row>
    <row r="326" ht="12.75">
      <c r="A326" s="8"/>
    </row>
    <row r="327" ht="12.75">
      <c r="A327" s="8"/>
    </row>
    <row r="328" ht="12.75">
      <c r="A328" s="8"/>
    </row>
    <row r="329" ht="12.75">
      <c r="A329" s="8"/>
    </row>
    <row r="330" ht="12.75">
      <c r="A330" s="8"/>
    </row>
    <row r="331" ht="12.75">
      <c r="A331" s="8"/>
    </row>
  </sheetData>
  <sheetProtection/>
  <mergeCells count="30">
    <mergeCell ref="F21:G21"/>
    <mergeCell ref="F22:G22"/>
    <mergeCell ref="F23:G23"/>
    <mergeCell ref="F27:G27"/>
    <mergeCell ref="F28:G28"/>
    <mergeCell ref="F24:G24"/>
    <mergeCell ref="F25:G25"/>
    <mergeCell ref="F26:G26"/>
    <mergeCell ref="F15:G15"/>
    <mergeCell ref="F16:G16"/>
    <mergeCell ref="F17:G17"/>
    <mergeCell ref="F18:G18"/>
    <mergeCell ref="F19:G19"/>
    <mergeCell ref="F20:G20"/>
    <mergeCell ref="F9:G9"/>
    <mergeCell ref="F10:G10"/>
    <mergeCell ref="F11:G11"/>
    <mergeCell ref="F12:G12"/>
    <mergeCell ref="F13:G13"/>
    <mergeCell ref="F14:G14"/>
    <mergeCell ref="F35:G35"/>
    <mergeCell ref="F36:G36"/>
    <mergeCell ref="F37:G37"/>
    <mergeCell ref="F31:G32"/>
    <mergeCell ref="F33:G34"/>
    <mergeCell ref="A4:A7"/>
    <mergeCell ref="A31:A34"/>
    <mergeCell ref="F4:G5"/>
    <mergeCell ref="F6:G7"/>
    <mergeCell ref="F8:G8"/>
  </mergeCells>
  <printOptions horizontalCentered="1" verticalCentered="1"/>
  <pageMargins left="0" right="0" top="0.5905511811023623" bottom="0.5905511811023623" header="0" footer="0"/>
  <pageSetup horizontalDpi="300" verticalDpi="300" orientation="portrait" paperSize="9" scale="90" r:id="rId1"/>
  <headerFooter alignWithMargins="0">
    <oddHeader>&amp;L&amp;"Arial,Gras"DSDEN - Moselle
Bureau Organisation carte scolaire&amp;RCTSD du 12 mars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1">
      <selection activeCell="D15" sqref="D15"/>
    </sheetView>
  </sheetViews>
  <sheetFormatPr defaultColWidth="11.421875" defaultRowHeight="12.75"/>
  <cols>
    <col min="1" max="1" width="20.7109375" style="0" customWidth="1"/>
    <col min="2" max="6" width="8.7109375" style="0" customWidth="1"/>
    <col min="7" max="8" width="7.7109375" style="0" customWidth="1"/>
    <col min="9" max="9" width="8.7109375" style="0" customWidth="1"/>
  </cols>
  <sheetData>
    <row r="1" ht="24.75" customHeight="1"/>
    <row r="2" ht="24.75" customHeight="1"/>
    <row r="3" ht="24.75" customHeight="1"/>
    <row r="4" ht="24.75" customHeight="1"/>
    <row r="5" ht="24.75" customHeight="1"/>
    <row r="6" ht="12" customHeight="1"/>
    <row r="7" ht="24.75" customHeight="1"/>
    <row r="8" ht="24.75" customHeight="1" hidden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</sheetData>
  <sheetProtection/>
  <printOptions horizontalCentered="1" verticalCentered="1"/>
  <pageMargins left="0.9055118110236221" right="0.1968503937007874" top="0.5118110236220472" bottom="0.3937007874015748" header="0.2755905511811024" footer="0.1968503937007874"/>
  <pageSetup horizontalDpi="360" verticalDpi="360" orientation="portrait" paperSize="9" scale="85" r:id="rId1"/>
  <headerFooter alignWithMargins="0">
    <oddHeader>&amp;CPOSTELYC.XLS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 57</dc:creator>
  <cp:keywords/>
  <dc:description/>
  <cp:lastModifiedBy>KISIEL</cp:lastModifiedBy>
  <cp:lastPrinted>2013-02-26T07:06:50Z</cp:lastPrinted>
  <dcterms:created xsi:type="dcterms:W3CDTF">1999-08-18T07:11:36Z</dcterms:created>
  <dcterms:modified xsi:type="dcterms:W3CDTF">2013-04-06T09:46:13Z</dcterms:modified>
  <cp:category/>
  <cp:version/>
  <cp:contentType/>
  <cp:contentStatus/>
</cp:coreProperties>
</file>