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95" yWindow="0" windowWidth="20325" windowHeight="844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<sst xmlns="http://schemas.openxmlformats.org/spreadsheetml/2006/main" count="10" uniqueCount="10">
  <si>
    <t>Indice détenu</t>
  </si>
  <si>
    <t>GIPA</t>
  </si>
  <si>
    <t>Inflation retenue</t>
  </si>
  <si>
    <t>Traitement brut annuel</t>
  </si>
  <si>
    <t>Traitement brut mensuel</t>
  </si>
  <si>
    <t>Point d'indice</t>
  </si>
  <si>
    <t>Réellement perçu par les agents</t>
  </si>
  <si>
    <t>Traitement revalorisé par l'inflation</t>
  </si>
  <si>
    <t>Calcul de la GIPA
 (garantie individuelle du pouvoir d'achat)
Pour 2014 
(période 2009-2013)</t>
  </si>
  <si>
    <t>Attention 1058 est l'indice Maximum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</si>
</sst>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€&quot;_);\(#,##0\ &quot;€&quot;\)"/>
    <numFmt numFmtId="165" formatCode="#,##0\ &quot;€&quot;_);[Red]\(#,##0\ &quot;€&quot;\)"/>
    <numFmt numFmtId="166" formatCode="#,##0.00\ &quot;€&quot;_);\(#,##0.00\ &quot;€&quot;\)"/>
    <numFmt numFmtId="167" formatCode="#,##0.00\ &quot;€&quot;_);[Red]\(#,##0.00\ &quot;€&quot;\)"/>
    <numFmt numFmtId="168" formatCode="_ * #,##0_)\ &quot;€&quot;_ ;_ * \(#,##0\)\ &quot;€&quot;_ ;_ * &quot;-&quot;_)\ &quot;€&quot;_ ;_ @_ "/>
    <numFmt numFmtId="169" formatCode="_ * #,##0_)\ _€_ ;_ * \(#,##0\)\ _€_ ;_ * &quot;-&quot;_)\ _€_ ;_ @_ "/>
    <numFmt numFmtId="170" formatCode="_ * #,##0.00_)\ &quot;€&quot;_ ;_ * \(#,##0.00\)\ &quot;€&quot;_ ;_ * &quot;-&quot;??_)\ &quot;€&quot;_ ;_ @_ "/>
    <numFmt numFmtId="171" formatCode="_ * #,##0.00_)\ _€_ ;_ * \(#,##0.00\)\ _€_ ;_ * &quot;-&quot;??_)\ _€_ ;_ @_ "/>
    <numFmt numFmtId="172" formatCode="#,##0&quot; €&quot;;\-#,##0&quot; €&quot;"/>
    <numFmt numFmtId="173" formatCode="#,##0&quot; €&quot;;[Red]\-#,##0&quot; €&quot;"/>
    <numFmt numFmtId="174" formatCode="#,##0.00&quot; €&quot;;\-#,##0.00&quot; €&quot;"/>
    <numFmt numFmtId="175" formatCode="#,##0.00&quot; €&quot;;[Red]\-#,##0.00&quot; €&quot;"/>
    <numFmt numFmtId="176" formatCode="_-* #,##0&quot; €&quot;_-;\-* #,##0&quot; €&quot;_-;_-* &quot;-&quot;&quot; €&quot;_-;_-@_-"/>
    <numFmt numFmtId="177" formatCode="_-* #,##0_ _€_-;\-* #,##0_ _€_-;_-* &quot;-&quot;_ _€_-;_-@_-"/>
    <numFmt numFmtId="178" formatCode="_-* #,##0.00&quot; €&quot;_-;\-* #,##0.00&quot; €&quot;_-;_-* &quot;-&quot;??&quot; €&quot;_-;_-@_-"/>
    <numFmt numFmtId="179" formatCode="_-* #,##0.00_ _€_-;\-* #,##0.00_ _€_-;_-* &quot;-&quot;??_ _€_-;_-@_-"/>
    <numFmt numFmtId="180" formatCode="[$-40C]dddd\ d\ mmmm\ yyyy"/>
    <numFmt numFmtId="181" formatCode="0.0000"/>
    <numFmt numFmtId="182" formatCode="_-* #,##0.000\ &quot;€&quot;_-;\-* #,##0.000\ &quot;€&quot;_-;_-* &quot;-&quot;??\ &quot;€&quot;_-;_-@_-"/>
    <numFmt numFmtId="183" formatCode="_-* #,##0.0000\ &quot;€&quot;_-;\-* #,##0.0000\ &quot;€&quot;_-;_-* &quot;-&quot;??\ &quot;€&quot;_-;_-@_-"/>
    <numFmt numFmtId="184" formatCode="_-* #,##0.0000\ _€_-;\-* #,##0.0000\ _€_-;_-* &quot;-&quot;????\ _€_-;_-@_-"/>
    <numFmt numFmtId="185" formatCode="0.0%"/>
    <numFmt numFmtId="186" formatCode="_-* #,##0.0000_ _€_-;\-* #,##0.0000_ _€_-;_-* &quot;-&quot;????_ _€_-;_-@_-"/>
    <numFmt numFmtId="187" formatCode="_-* #,##0.0000\ &quot;€&quot;_-;\-* #,##0.0000\ &quot;€&quot;_-;_-* &quot;-&quot;????\ &quot;€&quot;_-;_-@_-"/>
  </numFmts>
  <fonts count="42">
    <font>
      <sz val="10"/>
      <name val="Arial"/>
      <family val="0"/>
    </font>
    <font>
      <sz val="12"/>
      <name val="Arial"/>
      <family val="0"/>
    </font>
    <font>
      <sz val="11"/>
      <name val="Arial"/>
      <family val="0"/>
    </font>
    <font>
      <sz val="8"/>
      <name val="Arial"/>
      <family val="0"/>
    </font>
    <font>
      <sz val="11"/>
      <color indexed="41"/>
      <name val="Arial"/>
      <family val="0"/>
    </font>
    <font>
      <sz val="14"/>
      <name val="Arial"/>
      <family val="0"/>
    </font>
    <font>
      <i/>
      <sz val="10"/>
      <name val="Arial"/>
      <family val="0"/>
    </font>
    <font>
      <b/>
      <sz val="14"/>
      <name val="Arial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17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2"/>
      <color rgb="FF0061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0" borderId="2" applyNumberFormat="0" applyFill="0" applyAlignment="0" applyProtection="0"/>
    <xf numFmtId="0" fontId="0" fillId="27" borderId="3" applyNumberFormat="0" applyFont="0" applyAlignment="0" applyProtection="0"/>
    <xf numFmtId="0" fontId="30" fillId="28" borderId="1" applyNumberFormat="0" applyAlignment="0" applyProtection="0"/>
    <xf numFmtId="44" fontId="0" fillId="0" borderId="0" applyFont="0" applyFill="0" applyBorder="0" applyAlignment="0" applyProtection="0"/>
    <xf numFmtId="0" fontId="3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0" borderId="0" applyNumberFormat="0" applyBorder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26" borderId="4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2" borderId="9" applyNumberFormat="0" applyAlignment="0" applyProtection="0"/>
  </cellStyleXfs>
  <cellXfs count="32">
    <xf numFmtId="0" fontId="0" fillId="0" borderId="0" xfId="0" applyAlignment="1">
      <alignment/>
    </xf>
    <xf numFmtId="10" fontId="2" fillId="33" borderId="10" xfId="51" applyNumberFormat="1" applyFont="1" applyFill="1" applyBorder="1" applyAlignment="1">
      <alignment/>
    </xf>
    <xf numFmtId="0" fontId="2" fillId="34" borderId="10" xfId="0" applyFont="1" applyFill="1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183" fontId="2" fillId="13" borderId="10" xfId="44" applyNumberFormat="1" applyFont="1" applyFill="1" applyBorder="1" applyAlignment="1">
      <alignment/>
    </xf>
    <xf numFmtId="14" fontId="2" fillId="13" borderId="10" xfId="0" applyNumberFormat="1" applyFont="1" applyFill="1" applyBorder="1" applyAlignment="1">
      <alignment horizontal="left"/>
    </xf>
    <xf numFmtId="44" fontId="2" fillId="0" borderId="10" xfId="44" applyNumberFormat="1" applyFont="1" applyFill="1" applyBorder="1" applyAlignment="1">
      <alignment/>
    </xf>
    <xf numFmtId="44" fontId="2" fillId="16" borderId="10" xfId="44" applyFont="1" applyFill="1" applyBorder="1" applyAlignment="1">
      <alignment/>
    </xf>
    <xf numFmtId="0" fontId="2" fillId="10" borderId="10" xfId="0" applyFont="1" applyFill="1" applyBorder="1" applyAlignment="1">
      <alignment/>
    </xf>
    <xf numFmtId="10" fontId="2" fillId="10" borderId="1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4" fontId="2" fillId="0" borderId="11" xfId="44" applyNumberFormat="1" applyFont="1" applyFill="1" applyBorder="1" applyAlignment="1">
      <alignment horizontal="center"/>
    </xf>
    <xf numFmtId="0" fontId="5" fillId="0" borderId="0" xfId="0" applyFont="1" applyAlignment="1">
      <alignment vertical="center"/>
    </xf>
    <xf numFmtId="0" fontId="7" fillId="17" borderId="10" xfId="0" applyFont="1" applyFill="1" applyBorder="1" applyAlignment="1">
      <alignment horizontal="right" vertical="center"/>
    </xf>
    <xf numFmtId="44" fontId="2" fillId="0" borderId="12" xfId="44" applyNumberFormat="1" applyFont="1" applyFill="1" applyBorder="1" applyAlignment="1">
      <alignment horizontal="center"/>
    </xf>
    <xf numFmtId="44" fontId="2" fillId="0" borderId="0" xfId="44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0" fontId="5" fillId="0" borderId="12" xfId="0" applyFon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16" borderId="10" xfId="0" applyFill="1" applyBorder="1" applyAlignment="1">
      <alignment/>
    </xf>
    <xf numFmtId="0" fontId="5" fillId="0" borderId="10" xfId="0" applyFont="1" applyFill="1" applyBorder="1" applyAlignment="1">
      <alignment vertical="center"/>
    </xf>
    <xf numFmtId="44" fontId="4" fillId="0" borderId="13" xfId="44" applyFont="1" applyFill="1" applyBorder="1" applyAlignment="1">
      <alignment/>
    </xf>
    <xf numFmtId="44" fontId="4" fillId="0" borderId="15" xfId="44" applyFont="1" applyFill="1" applyBorder="1" applyAlignment="1">
      <alignment/>
    </xf>
    <xf numFmtId="44" fontId="5" fillId="17" borderId="13" xfId="44" applyFont="1" applyFill="1" applyBorder="1" applyAlignment="1">
      <alignment horizontal="left" vertical="center"/>
    </xf>
    <xf numFmtId="44" fontId="5" fillId="17" borderId="15" xfId="44" applyFont="1" applyFill="1" applyBorder="1" applyAlignment="1">
      <alignment horizontal="left" vertical="center"/>
    </xf>
    <xf numFmtId="0" fontId="6" fillId="7" borderId="13" xfId="0" applyFont="1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5" xfId="0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Euro" xfId="44"/>
    <cellStyle name="Insatisfaisant" xfId="45"/>
    <cellStyle name="Comma" xfId="46"/>
    <cellStyle name="Comma [0]" xfId="47"/>
    <cellStyle name="Currency" xfId="48"/>
    <cellStyle name="Currency [0]" xfId="49"/>
    <cellStyle name="Neutr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5</xdr:row>
      <xdr:rowOff>104775</xdr:rowOff>
    </xdr:from>
    <xdr:to>
      <xdr:col>5</xdr:col>
      <xdr:colOff>9525</xdr:colOff>
      <xdr:row>13</xdr:row>
      <xdr:rowOff>66675</xdr:rowOff>
    </xdr:to>
    <xdr:pic>
      <xdr:nvPicPr>
        <xdr:cNvPr id="1" name="Image 2" descr="logo_SE_coul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24200" y="1009650"/>
          <a:ext cx="1743075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0"/>
  <sheetViews>
    <sheetView tabSelected="1" zoomScalePageLayoutView="0" workbookViewId="0" topLeftCell="A1">
      <selection activeCell="B3" sqref="B3:B4"/>
    </sheetView>
  </sheetViews>
  <sheetFormatPr defaultColWidth="11.421875" defaultRowHeight="12.75"/>
  <cols>
    <col min="1" max="1" width="17.140625" style="0" customWidth="1"/>
    <col min="2" max="4" width="14.7109375" style="0" customWidth="1"/>
    <col min="5" max="5" width="11.57421875" style="0" bestFit="1" customWidth="1"/>
    <col min="6" max="6" width="2.421875" style="0" customWidth="1"/>
  </cols>
  <sheetData>
    <row r="1" spans="1:5" ht="15" customHeight="1">
      <c r="A1" s="16"/>
      <c r="B1" s="16" t="s">
        <v>0</v>
      </c>
      <c r="C1" s="16" t="s">
        <v>3</v>
      </c>
      <c r="D1" s="16" t="s">
        <v>4</v>
      </c>
      <c r="E1" s="16" t="s">
        <v>5</v>
      </c>
    </row>
    <row r="2" spans="1:5" ht="15" customHeight="1">
      <c r="A2" s="16"/>
      <c r="B2" s="16"/>
      <c r="C2" s="16"/>
      <c r="D2" s="16"/>
      <c r="E2" s="16"/>
    </row>
    <row r="3" spans="1:5" ht="14.25">
      <c r="A3" s="5">
        <v>40543</v>
      </c>
      <c r="B3" s="2"/>
      <c r="C3" s="6">
        <f>B3*E3</f>
        <v>0</v>
      </c>
      <c r="D3" s="6">
        <f>C3/12</f>
        <v>0</v>
      </c>
      <c r="E3" s="4">
        <v>55.4253</v>
      </c>
    </row>
    <row r="4" spans="1:5" ht="14.25">
      <c r="A4" s="5">
        <v>42004</v>
      </c>
      <c r="B4" s="2"/>
      <c r="C4" s="6">
        <f>B4*E4</f>
        <v>0</v>
      </c>
      <c r="D4" s="6">
        <f>C4/12</f>
        <v>0</v>
      </c>
      <c r="E4" s="4">
        <v>55.5635</v>
      </c>
    </row>
    <row r="5" spans="1:5" ht="12.75" customHeight="1">
      <c r="A5" s="29" t="s">
        <v>9</v>
      </c>
      <c r="B5" s="30"/>
      <c r="C5" s="31"/>
      <c r="D5" s="14"/>
      <c r="E5" s="14"/>
    </row>
    <row r="6" spans="1:5" ht="12.75" customHeight="1">
      <c r="A6" s="20" t="s">
        <v>8</v>
      </c>
      <c r="B6" s="21"/>
      <c r="C6" s="21"/>
      <c r="D6" s="15"/>
      <c r="E6" s="15"/>
    </row>
    <row r="7" spans="1:5" ht="12.75" customHeight="1">
      <c r="A7" s="22"/>
      <c r="B7" s="22"/>
      <c r="C7" s="22"/>
      <c r="D7" s="15"/>
      <c r="E7" s="15"/>
    </row>
    <row r="8" spans="1:5" ht="12.75" customHeight="1">
      <c r="A8" s="22"/>
      <c r="B8" s="22"/>
      <c r="C8" s="22"/>
      <c r="D8" s="15"/>
      <c r="E8" s="15"/>
    </row>
    <row r="9" spans="1:5" ht="12.75" customHeight="1">
      <c r="A9" s="22"/>
      <c r="B9" s="22"/>
      <c r="C9" s="22"/>
      <c r="D9" s="15"/>
      <c r="E9" s="15"/>
    </row>
    <row r="10" spans="1:5" ht="12.75" customHeight="1">
      <c r="A10" s="22"/>
      <c r="B10" s="22"/>
      <c r="C10" s="22"/>
      <c r="D10" s="15"/>
      <c r="E10" s="15"/>
    </row>
    <row r="11" spans="1:5" ht="12.75" customHeight="1">
      <c r="A11" s="22"/>
      <c r="B11" s="22"/>
      <c r="C11" s="22"/>
      <c r="D11" s="15"/>
      <c r="E11" s="15"/>
    </row>
    <row r="12" spans="1:5" ht="12.75" customHeight="1">
      <c r="A12" s="22"/>
      <c r="B12" s="22"/>
      <c r="C12" s="22"/>
      <c r="D12" s="15"/>
      <c r="E12" s="15"/>
    </row>
    <row r="13" spans="1:5" s="10" customFormat="1" ht="12.75" customHeight="1">
      <c r="A13" s="22"/>
      <c r="B13" s="22"/>
      <c r="C13" s="22"/>
      <c r="D13" s="15"/>
      <c r="E13" s="15"/>
    </row>
    <row r="14" spans="1:5" s="10" customFormat="1" ht="12.75" customHeight="1">
      <c r="A14" s="22"/>
      <c r="B14" s="22"/>
      <c r="C14" s="22"/>
      <c r="D14" s="15"/>
      <c r="E14" s="15"/>
    </row>
    <row r="15" spans="1:5" ht="14.25">
      <c r="A15" s="8" t="s">
        <v>2</v>
      </c>
      <c r="B15" s="9">
        <v>0.0516</v>
      </c>
      <c r="C15" s="11"/>
      <c r="D15" s="11"/>
      <c r="E15" s="11"/>
    </row>
    <row r="16" spans="1:5" ht="14.25">
      <c r="A16" s="17" t="s">
        <v>6</v>
      </c>
      <c r="B16" s="18"/>
      <c r="C16" s="18"/>
      <c r="D16" s="19"/>
      <c r="E16" s="1">
        <f>(E4-E3)/E3</f>
        <v>0.002493446133805278</v>
      </c>
    </row>
    <row r="17" spans="1:5" ht="15" customHeight="1">
      <c r="A17" s="23" t="s">
        <v>7</v>
      </c>
      <c r="B17" s="23"/>
      <c r="C17" s="7">
        <f>C3*(1+B15)</f>
        <v>0</v>
      </c>
      <c r="D17" s="25"/>
      <c r="E17" s="26"/>
    </row>
    <row r="18" spans="1:5" s="12" customFormat="1" ht="21.75" customHeight="1">
      <c r="A18" s="13" t="s">
        <v>1</v>
      </c>
      <c r="B18" s="27" t="str">
        <f>IF(C17&gt;C4,C17-C4,"Pas de GIPA")</f>
        <v>Pas de GIPA</v>
      </c>
      <c r="C18" s="28"/>
      <c r="D18" s="24"/>
      <c r="E18" s="24"/>
    </row>
    <row r="20" ht="12.75">
      <c r="C20" s="3"/>
    </row>
  </sheetData>
  <sheetProtection password="E8BE" sheet="1" objects="1" scenarios="1" selectLockedCells="1"/>
  <mergeCells count="13">
    <mergeCell ref="A17:B17"/>
    <mergeCell ref="D18:E18"/>
    <mergeCell ref="D17:E17"/>
    <mergeCell ref="A1:A2"/>
    <mergeCell ref="E1:E2"/>
    <mergeCell ref="B18:C18"/>
    <mergeCell ref="A5:C5"/>
    <mergeCell ref="D5:E14"/>
    <mergeCell ref="D1:D2"/>
    <mergeCell ref="B1:B2"/>
    <mergeCell ref="C1:C2"/>
    <mergeCell ref="A16:D16"/>
    <mergeCell ref="A6:C14"/>
  </mergeCells>
  <printOptions horizontalCentered="1" verticalCentered="1"/>
  <pageMargins left="0.7874015748031497" right="0.7874015748031497" top="0.7874015748031497" bottom="0.7874015748031497" header="0.5118110236220472" footer="0.511811023622047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</dc:creator>
  <cp:keywords/>
  <dc:description/>
  <cp:lastModifiedBy>Utilisateur</cp:lastModifiedBy>
  <dcterms:created xsi:type="dcterms:W3CDTF">2010-05-27T06:42:41Z</dcterms:created>
  <dcterms:modified xsi:type="dcterms:W3CDTF">2015-02-26T14:02:49Z</dcterms:modified>
  <cp:category/>
  <cp:version/>
  <cp:contentType/>
  <cp:contentStatus/>
</cp:coreProperties>
</file>